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date1904="1"/>
  <mc:AlternateContent xmlns:mc="http://schemas.openxmlformats.org/markup-compatibility/2006">
    <mc:Choice Requires="x15">
      <x15ac:absPath xmlns:x15ac="http://schemas.microsoft.com/office/spreadsheetml/2010/11/ac" url="U:\MMHC\02_Marketing &amp; Sales\01_DownloadableOrderForms\"/>
    </mc:Choice>
  </mc:AlternateContent>
  <xr:revisionPtr revIDLastSave="0" documentId="13_ncr:1_{AD85AFAB-4469-44A7-9A46-5231A3B919F0}" xr6:coauthVersionLast="47" xr6:coauthVersionMax="47" xr10:uidLastSave="{00000000-0000-0000-0000-000000000000}"/>
  <bookViews>
    <workbookView xWindow="-120" yWindow="-120" windowWidth="29040" windowHeight="15720" tabRatio="630" activeTab="1" xr2:uid="{00000000-000D-0000-FFFF-FFFF00000000}"/>
  </bookViews>
  <sheets>
    <sheet name="Order &amp; Payment Information" sheetId="27" r:id="rId1"/>
    <sheet name="Grade 7-8 Order Form" sheetId="57" r:id="rId2"/>
  </sheets>
  <definedNames>
    <definedName name="_xlnm.Print_Area" localSheetId="1">'Grade 7-8 Order Form'!$A$1:$H$71</definedName>
    <definedName name="_xlnm.Print_Area" localSheetId="0">'Order &amp; Payment Information'!$A$1:$O$33</definedName>
    <definedName name="_xlnm.Print_Titles" localSheetId="1">'Grade 7-8 Order Form'!$1:$4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64" i="57" l="1"/>
  <c r="H63" i="57"/>
  <c r="H61" i="57"/>
  <c r="H60" i="57"/>
  <c r="H59" i="57"/>
  <c r="H58" i="57"/>
  <c r="H57" i="57"/>
  <c r="H54" i="57"/>
  <c r="H53" i="57"/>
  <c r="H52" i="57"/>
  <c r="H51" i="57"/>
  <c r="H50" i="57"/>
  <c r="H55" i="57" s="1"/>
  <c r="H47" i="57"/>
  <c r="H46" i="57"/>
  <c r="H44" i="57"/>
  <c r="H48" i="57" s="1"/>
  <c r="H41" i="57"/>
  <c r="H39" i="57"/>
  <c r="H38" i="57"/>
  <c r="H37" i="57"/>
  <c r="H36" i="57"/>
  <c r="H42" i="57" s="1"/>
  <c r="H34" i="57"/>
  <c r="H33" i="57"/>
  <c r="H31" i="57"/>
  <c r="H30" i="57"/>
  <c r="H29" i="57"/>
  <c r="H28" i="57"/>
  <c r="H27" i="57"/>
  <c r="H26" i="57"/>
  <c r="H25" i="57"/>
  <c r="H24" i="57"/>
  <c r="H23" i="57"/>
  <c r="H22" i="57"/>
  <c r="H21" i="57"/>
  <c r="H20" i="57"/>
  <c r="H19" i="57"/>
  <c r="H16" i="57"/>
  <c r="H14" i="57"/>
  <c r="H13" i="57"/>
  <c r="H12" i="57"/>
  <c r="H11" i="57"/>
  <c r="H17" i="57" s="1"/>
  <c r="H8" i="57"/>
  <c r="H7" i="57"/>
  <c r="H9" i="57" s="1"/>
  <c r="H6" i="57"/>
  <c r="H66" i="57" l="1"/>
</calcChain>
</file>

<file path=xl/sharedStrings.xml><?xml version="1.0" encoding="utf-8"?>
<sst xmlns="http://schemas.openxmlformats.org/spreadsheetml/2006/main" count="164" uniqueCount="152">
  <si>
    <t>BILLING INFORMATION</t>
  </si>
  <si>
    <t>Name:</t>
  </si>
  <si>
    <t>ORDER SUMMARY</t>
  </si>
  <si>
    <t>Title:</t>
  </si>
  <si>
    <t>Address:</t>
  </si>
  <si>
    <t>City/State/Zip</t>
  </si>
  <si>
    <t>Phone:</t>
  </si>
  <si>
    <t>Fax:</t>
  </si>
  <si>
    <t>Email:</t>
  </si>
  <si>
    <t>COMPLETE ORDER TOTAL</t>
  </si>
  <si>
    <t>Tax Exempt #:</t>
  </si>
  <si>
    <t>TAX INFORMATION</t>
  </si>
  <si>
    <t>Attention:</t>
  </si>
  <si>
    <t>CREDIT CARD INFORMATION</t>
  </si>
  <si>
    <t>Name on Card:</t>
  </si>
  <si>
    <t>Card #:</t>
  </si>
  <si>
    <t>Expiration Date:</t>
  </si>
  <si>
    <t>Security Code #:</t>
  </si>
  <si>
    <t>Discover</t>
  </si>
  <si>
    <t>Visa</t>
  </si>
  <si>
    <t>AmEx</t>
  </si>
  <si>
    <t>Please check shipments and report</t>
  </si>
  <si>
    <t>Signature</t>
  </si>
  <si>
    <t>discrepancies immediately.</t>
  </si>
  <si>
    <t>RETURNS MUST BE ACCOMPANIED BY</t>
  </si>
  <si>
    <t>Item no.</t>
  </si>
  <si>
    <t>Title</t>
  </si>
  <si>
    <t>Ord. Qty</t>
  </si>
  <si>
    <t>Unit Price</t>
  </si>
  <si>
    <t>Total</t>
  </si>
  <si>
    <t>SECTION TOTAL</t>
  </si>
  <si>
    <t>NUTRITION AND PHYSICAL ACTIVITY</t>
  </si>
  <si>
    <t>NUTRITION AND PHYSICAL ACTIVITY TOTAL</t>
  </si>
  <si>
    <t>Order subtotal</t>
  </si>
  <si>
    <t>Subtotal of all grade level forms
BEFORE shipping</t>
  </si>
  <si>
    <t>District/Organization:</t>
  </si>
  <si>
    <t>Residential address?</t>
  </si>
  <si>
    <t>Yes</t>
  </si>
  <si>
    <t>No</t>
  </si>
  <si>
    <t>NOTE: If a PO Box is provided, shipment will be sent via
US Mail and tracking will not be provided.</t>
  </si>
  <si>
    <t>WRITTEN AUTHORIZATION FROM MMHC</t>
  </si>
  <si>
    <t>Phone: 888.517.6195</t>
  </si>
  <si>
    <t>Fax: 517.699.7700</t>
  </si>
  <si>
    <t xml:space="preserve">Card Type: </t>
  </si>
  <si>
    <t>MC</t>
  </si>
  <si>
    <t>Nutrition and Physical Activity Extension and Suggested Materials</t>
  </si>
  <si>
    <t>EMERGENCY PREPAREDNESS</t>
  </si>
  <si>
    <t>EMERGENCY PREPAREDNESS TOTAL</t>
  </si>
  <si>
    <t>0218P</t>
  </si>
  <si>
    <t>0456P</t>
  </si>
  <si>
    <t>HIV TOTAL</t>
  </si>
  <si>
    <t>HIV</t>
  </si>
  <si>
    <t>0471P</t>
  </si>
  <si>
    <t>0589P</t>
  </si>
  <si>
    <t>0587P</t>
  </si>
  <si>
    <t>0588CK</t>
  </si>
  <si>
    <t>Food Labels Card Set</t>
  </si>
  <si>
    <t>0554CS</t>
  </si>
  <si>
    <t>0609P</t>
  </si>
  <si>
    <t>0645P</t>
  </si>
  <si>
    <t>0790P</t>
  </si>
  <si>
    <t>0735P</t>
  </si>
  <si>
    <t>0736P</t>
  </si>
  <si>
    <t>0737P</t>
  </si>
  <si>
    <t>0MM7MA</t>
  </si>
  <si>
    <t>TOBACCO PREVENTION TOTAL</t>
  </si>
  <si>
    <t>0785PK</t>
  </si>
  <si>
    <t>TOBACCO PREVENTION</t>
  </si>
  <si>
    <t>0948P9</t>
  </si>
  <si>
    <t>0711P</t>
  </si>
  <si>
    <t>0715P</t>
  </si>
  <si>
    <t>0710P</t>
  </si>
  <si>
    <t>ALCOHOL AND OTHER DRUGS PREVENTION</t>
  </si>
  <si>
    <t>0782PHS</t>
  </si>
  <si>
    <t>0743CS</t>
  </si>
  <si>
    <t>0746CS</t>
  </si>
  <si>
    <t>0744CS</t>
  </si>
  <si>
    <t>0748CS</t>
  </si>
  <si>
    <t>0712P</t>
  </si>
  <si>
    <t>0709P</t>
  </si>
  <si>
    <t>0MM7M</t>
  </si>
  <si>
    <t>Reflection Questions Poster</t>
  </si>
  <si>
    <t>Check It Out Poster</t>
  </si>
  <si>
    <t>Pictures of Van Wert Theater Card Set</t>
  </si>
  <si>
    <t>0792CS</t>
  </si>
  <si>
    <t>Being Responsible In An Emergency Situation Poster</t>
  </si>
  <si>
    <t>0791CS</t>
  </si>
  <si>
    <t>0MM1-12EP</t>
  </si>
  <si>
    <t>P.O. Box 700, Holt, MI,  48842   *   1-888-517-6195   *   sales@michiganmodelforhealth.org</t>
  </si>
  <si>
    <t>MISHCA Code</t>
  </si>
  <si>
    <t>Mail, e-mail or fax form with signed
purchase order, money order or 
prepaid check to:</t>
  </si>
  <si>
    <r>
      <t>Order Total</t>
    </r>
    <r>
      <rPr>
        <b/>
        <vertAlign val="superscript"/>
        <sz val="10"/>
        <rFont val="Century Gothic"/>
        <family val="2"/>
      </rPr>
      <t>3</t>
    </r>
  </si>
  <si>
    <r>
      <t>MISHCA Code</t>
    </r>
    <r>
      <rPr>
        <b/>
        <vertAlign val="superscript"/>
        <sz val="10"/>
        <rFont val="Century Gothic"/>
        <family val="2"/>
      </rPr>
      <t>4</t>
    </r>
    <r>
      <rPr>
        <b/>
        <sz val="10"/>
        <rFont val="Century Gothic"/>
        <family val="2"/>
      </rPr>
      <t>:</t>
    </r>
  </si>
  <si>
    <r>
      <rPr>
        <b/>
        <vertAlign val="superscript"/>
        <sz val="10"/>
        <rFont val="Century Gothic"/>
        <family val="2"/>
      </rPr>
      <t>2</t>
    </r>
    <r>
      <rPr>
        <b/>
        <sz val="10"/>
        <rFont val="Century Gothic"/>
        <family val="2"/>
      </rPr>
      <t>Shipping</t>
    </r>
    <r>
      <rPr>
        <sz val="8"/>
        <rFont val="Century Gothic"/>
        <family val="2"/>
      </rPr>
      <t xml:space="preserve"> ($7.00 or 7%, which ever is higher)</t>
    </r>
  </si>
  <si>
    <r>
      <rPr>
        <b/>
        <sz val="9"/>
        <rFont val="Century Gothic"/>
        <family val="2"/>
      </rPr>
      <t>TAX</t>
    </r>
    <r>
      <rPr>
        <sz val="8"/>
        <rFont val="Century Gothic"/>
        <family val="2"/>
      </rPr>
      <t xml:space="preserve"> (multiply by .06) and enter, if applicable</t>
    </r>
  </si>
  <si>
    <r>
      <t xml:space="preserve">Shipping </t>
    </r>
    <r>
      <rPr>
        <sz val="8"/>
        <rFont val="Century Gothic"/>
        <family val="2"/>
      </rPr>
      <t>($7.00 or 7%, which ever is higher)</t>
    </r>
  </si>
  <si>
    <r>
      <t>SHIPPING ADDRESS</t>
    </r>
    <r>
      <rPr>
        <sz val="12"/>
        <rFont val="Century Gothic"/>
        <family val="2"/>
      </rPr>
      <t xml:space="preserve"> </t>
    </r>
    <r>
      <rPr>
        <sz val="10"/>
        <rFont val="Century Gothic"/>
        <family val="2"/>
      </rPr>
      <t>(if different from above)</t>
    </r>
  </si>
  <si>
    <r>
      <t xml:space="preserve">sales@michiganmodelforhealth.org
</t>
    </r>
    <r>
      <rPr>
        <b/>
        <sz val="8"/>
        <rFont val="Century Gothic"/>
        <family val="2"/>
      </rPr>
      <t xml:space="preserve">
</t>
    </r>
    <r>
      <rPr>
        <b/>
        <sz val="12"/>
        <rFont val="Century Gothic"/>
        <family val="2"/>
      </rPr>
      <t>Michigan Model for Health Clearinghouse
c/o R.A. Dinkel &amp; Associates
P.O. Box 700
Holt, MI  48842</t>
    </r>
  </si>
  <si>
    <t>Contact Customer Service
for more information</t>
  </si>
  <si>
    <r>
      <rPr>
        <vertAlign val="superscript"/>
        <sz val="8"/>
        <rFont val="Century Gothic"/>
        <family val="2"/>
      </rPr>
      <t>2</t>
    </r>
    <r>
      <rPr>
        <sz val="8"/>
        <rFont val="Century Gothic"/>
        <family val="2"/>
      </rPr>
      <t xml:space="preserve">Orders shipping outside the continental United States will have additional shipping charges assesed at billing. Please contact MMHC for a quote.
</t>
    </r>
    <r>
      <rPr>
        <vertAlign val="superscript"/>
        <sz val="8"/>
        <rFont val="Century Gothic"/>
        <family val="2"/>
      </rPr>
      <t>3</t>
    </r>
    <r>
      <rPr>
        <sz val="8"/>
        <rFont val="Century Gothic"/>
        <family val="2"/>
      </rPr>
      <t xml:space="preserve">All order totals will have a 6% sales tax added at billing, unless a tax exempt certificate is on file with MMHC. A copy of your most current certificate can be submitted with this form if necessary.
</t>
    </r>
    <r>
      <rPr>
        <vertAlign val="superscript"/>
        <sz val="8"/>
        <rFont val="Century Gothic"/>
        <family val="2"/>
      </rPr>
      <t>4</t>
    </r>
    <r>
      <rPr>
        <sz val="8"/>
        <rFont val="Century Gothic"/>
        <family val="2"/>
      </rPr>
      <t>Code will be verified and order total will be updated during order processing.</t>
    </r>
  </si>
  <si>
    <r>
      <rPr>
        <vertAlign val="superscript"/>
        <sz val="8"/>
        <rFont val="Century Gothic"/>
        <family val="2"/>
      </rPr>
      <t>1</t>
    </r>
    <r>
      <rPr>
        <sz val="8"/>
        <rFont val="Century Gothic"/>
        <family val="2"/>
      </rPr>
      <t>Prices subject to change without notice</t>
    </r>
  </si>
  <si>
    <t>0MA700X-PDB</t>
  </si>
  <si>
    <t>0MA700X-DGL</t>
  </si>
  <si>
    <t>0MMPDBX- 7-8</t>
  </si>
  <si>
    <t>0MMEPX-DGL</t>
  </si>
  <si>
    <t>0MMEPX-USB</t>
  </si>
  <si>
    <t>Emergency Preparedness Extension and Suggested Materials</t>
  </si>
  <si>
    <t>Goal Setting Poster</t>
  </si>
  <si>
    <t>Food Label Signs Card Kit</t>
  </si>
  <si>
    <t>Using Food Labels to Guide Decisions Poster</t>
  </si>
  <si>
    <t>Guidelines for Role Playing Poster</t>
  </si>
  <si>
    <t>SOCIAL EMOTIONAL HEALTH &amp; SAFETY/VIOLENCE PREVENTION</t>
  </si>
  <si>
    <t>Social Emotional Health &amp; Safety/Violence Prevention Extension and Suggested Materials</t>
  </si>
  <si>
    <t>SOCIAL EMOTIONAL HEALTH &amp; SAFETY/VIOLENCE PREVENTION TOTAL</t>
  </si>
  <si>
    <t>Alcohol and Other Drug Prevention Extension and Suggested Materials</t>
  </si>
  <si>
    <t>Tobacco Prevention Extension and Suggested Materials</t>
  </si>
  <si>
    <t>ALCOHOL AND OTHER DRUGS PREVENTION TOTAL</t>
  </si>
  <si>
    <t>Listening Tips Poster</t>
  </si>
  <si>
    <t>The WISE Way to Resolve Conflicts Poster</t>
  </si>
  <si>
    <t>Before and After Photo Card Set</t>
  </si>
  <si>
    <t>Everyone is Different, So What is Normal? Poster</t>
  </si>
  <si>
    <t>Looking for Nutritious Foods Card Set</t>
  </si>
  <si>
    <t>Refuse Trouble Effectively Poster</t>
  </si>
  <si>
    <t>Avoiding and Managing Risky Situations Poster Kit</t>
  </si>
  <si>
    <t>Walking the Path to WISE Decisions Poster</t>
  </si>
  <si>
    <t>Advocating for Health Poster</t>
  </si>
  <si>
    <t>Now You Know Poster</t>
  </si>
  <si>
    <t>Setting Goals for Health Poster</t>
  </si>
  <si>
    <t>Family Emergency Supply Kit Card Set</t>
  </si>
  <si>
    <t>Emergency Preparedness Grades 1-12 Curriculum Flashdrive</t>
  </si>
  <si>
    <t>Emergency Preparedness Grades 1-12 Support Materials Kit</t>
  </si>
  <si>
    <t>GRADES 7-8</t>
  </si>
  <si>
    <r>
      <t>Grades 7-8 Support Materials Kit</t>
    </r>
    <r>
      <rPr>
        <sz val="9"/>
        <rFont val="Century Gothic"/>
        <family val="2"/>
      </rPr>
      <t xml:space="preserve"> (does NOT include HIV unit content)</t>
    </r>
  </si>
  <si>
    <r>
      <t>Grades 7-8 Support Materials Kit</t>
    </r>
    <r>
      <rPr>
        <sz val="9"/>
        <rFont val="Century Gothic"/>
        <family val="2"/>
      </rPr>
      <t xml:space="preserve"> (includes HIV unit content)</t>
    </r>
  </si>
  <si>
    <r>
      <t>I-Statement Poster</t>
    </r>
    <r>
      <rPr>
        <sz val="9"/>
        <rFont val="Century Gothic"/>
        <family val="2"/>
      </rPr>
      <t xml:space="preserve"> (also used in the Alcohol and Other Drugs Prevention Section)</t>
    </r>
  </si>
  <si>
    <r>
      <t>The WISE Way Poster</t>
    </r>
    <r>
      <rPr>
        <sz val="9"/>
        <rFont val="Century Gothic"/>
        <family val="2"/>
      </rPr>
      <t xml:space="preserve"> (also used in the Alcohol and Other Drugs Prevention Section)</t>
    </r>
  </si>
  <si>
    <r>
      <t xml:space="preserve">Advocacy Poster </t>
    </r>
    <r>
      <rPr>
        <sz val="9"/>
        <rFont val="Century Gothic"/>
        <family val="2"/>
      </rPr>
      <t>(also used in the Alcohol and Other Drugs Prevention Section)</t>
    </r>
  </si>
  <si>
    <r>
      <t xml:space="preserve">I-Statement Poster
   </t>
    </r>
    <r>
      <rPr>
        <sz val="9"/>
        <rFont val="Century Gothic"/>
        <family val="2"/>
      </rPr>
      <t>(also used in the Social Emotional Health &amp; Safety/Violence Prevention Section)</t>
    </r>
  </si>
  <si>
    <r>
      <t xml:space="preserve">The WISE Way Poster
</t>
    </r>
    <r>
      <rPr>
        <sz val="9"/>
        <rFont val="Century Gothic"/>
        <family val="2"/>
      </rPr>
      <t xml:space="preserve">   (also used in the Social Emotional Health &amp; Safety/Violence Prevention Section)</t>
    </r>
  </si>
  <si>
    <r>
      <t xml:space="preserve">Advocacy Poster </t>
    </r>
    <r>
      <rPr>
        <sz val="9"/>
        <rFont val="Century Gothic"/>
        <family val="2"/>
      </rPr>
      <t>(also used in the Nutrition &amp; Physical Activity Section)</t>
    </r>
  </si>
  <si>
    <t>Growing Up and Staying Healthy: Understanding HIV and Other STI's Teacher Manual - Digital Format (2-year subscription length)</t>
  </si>
  <si>
    <r>
      <t>Emergency Preparedness Grades 1-12 Curriculum - Digital Format</t>
    </r>
    <r>
      <rPr>
        <sz val="9"/>
        <rFont val="Century Gothic"/>
        <family val="2"/>
      </rPr>
      <t xml:space="preserve"> (2-year subscription length)</t>
    </r>
  </si>
  <si>
    <r>
      <t xml:space="preserve">Grades 7-8 Teacher Manual Digital Bundle
       2-year subscription length </t>
    </r>
    <r>
      <rPr>
        <sz val="9"/>
        <rFont val="Century Gothic"/>
        <family val="2"/>
      </rPr>
      <t>(includes all units except HIV)</t>
    </r>
  </si>
  <si>
    <t>Steps to a Healthier You Pamphlet Set (qty 12 recommended)</t>
  </si>
  <si>
    <t>Physical Activity Card Set (qty 4 recommended)</t>
  </si>
  <si>
    <t>Body Image Card Set (qty 5 recommended)</t>
  </si>
  <si>
    <t>0747CS</t>
  </si>
  <si>
    <t>What Food Labels Can Tell Us Card Kit (qty 6 recommended)</t>
  </si>
  <si>
    <r>
      <t xml:space="preserve">Growing Up and Staying Healthy: Understanding HIV and Other STI's Teacher Manual Bundle - Print &amp; Digital Formats </t>
    </r>
    <r>
      <rPr>
        <sz val="9"/>
        <rFont val="Century Gothic"/>
        <family val="2"/>
      </rPr>
      <t>(2-year subscription length)</t>
    </r>
  </si>
  <si>
    <t>12.19.23</t>
  </si>
  <si>
    <t>0787PCK</t>
  </si>
  <si>
    <t>My Plate: Step to a Healthier You Poster Kit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</si>
</sst>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29">
    <font>
      <sz val="9"/>
      <name val="Geneva"/>
    </font>
    <font>
      <sz val="9"/>
      <name val="Geneva"/>
    </font>
    <font>
      <sz val="10"/>
      <name val="Geneva"/>
    </font>
    <font>
      <b/>
      <sz val="10"/>
      <name val="Geneva"/>
    </font>
    <font>
      <b/>
      <sz val="11"/>
      <name val="Geneva"/>
    </font>
    <font>
      <b/>
      <sz val="9"/>
      <name val="Geneva"/>
    </font>
    <font>
      <b/>
      <i/>
      <sz val="9"/>
      <name val="Geneva"/>
    </font>
    <font>
      <u/>
      <sz val="9"/>
      <color theme="10"/>
      <name val="Geneva"/>
    </font>
    <font>
      <u/>
      <sz val="9"/>
      <color rgb="FF0070C0"/>
      <name val="Geneva"/>
    </font>
    <font>
      <sz val="11"/>
      <name val="Century Gothic"/>
      <family val="2"/>
    </font>
    <font>
      <b/>
      <sz val="11"/>
      <name val="Century Gothic"/>
      <family val="2"/>
    </font>
    <font>
      <b/>
      <sz val="12"/>
      <name val="Century Gothic"/>
      <family val="2"/>
    </font>
    <font>
      <b/>
      <sz val="12"/>
      <color indexed="9"/>
      <name val="Century Gothic"/>
      <family val="2"/>
    </font>
    <font>
      <b/>
      <sz val="9"/>
      <color indexed="9"/>
      <name val="Century Gothic"/>
      <family val="2"/>
    </font>
    <font>
      <sz val="12"/>
      <color indexed="9"/>
      <name val="Century Gothic"/>
      <family val="2"/>
    </font>
    <font>
      <sz val="9"/>
      <color indexed="9"/>
      <name val="Century Gothic"/>
      <family val="2"/>
    </font>
    <font>
      <sz val="9"/>
      <color theme="0" tint="-0.249977111117893"/>
      <name val="Century Gothic"/>
      <family val="2"/>
    </font>
    <font>
      <sz val="9"/>
      <name val="Century Gothic"/>
      <family val="2"/>
    </font>
    <font>
      <b/>
      <sz val="10"/>
      <name val="Century Gothic"/>
      <family val="2"/>
    </font>
    <font>
      <sz val="10"/>
      <name val="Century Gothic"/>
      <family val="2"/>
    </font>
    <font>
      <b/>
      <vertAlign val="superscript"/>
      <sz val="10"/>
      <name val="Century Gothic"/>
      <family val="2"/>
    </font>
    <font>
      <b/>
      <sz val="9"/>
      <name val="Century Gothic"/>
      <family val="2"/>
    </font>
    <font>
      <sz val="8"/>
      <name val="Century Gothic"/>
      <family val="2"/>
    </font>
    <font>
      <b/>
      <sz val="8"/>
      <name val="Century Gothic"/>
      <family val="2"/>
    </font>
    <font>
      <b/>
      <sz val="14"/>
      <name val="Century Gothic"/>
      <family val="2"/>
    </font>
    <font>
      <b/>
      <sz val="14"/>
      <color rgb="FF0070C0"/>
      <name val="Century Gothic"/>
      <family val="2"/>
    </font>
    <font>
      <sz val="12"/>
      <name val="Century Gothic"/>
      <family val="2"/>
    </font>
    <font>
      <b/>
      <sz val="11"/>
      <color rgb="FFFF0000"/>
      <name val="Century Gothic"/>
      <family val="2"/>
    </font>
    <font>
      <vertAlign val="superscript"/>
      <sz val="8"/>
      <name val="Century Gothic"/>
      <family val="2"/>
    </font>
  </fonts>
  <fills count="7">
    <fill>
      <patternFill patternType="none"/>
    </fill>
    <fill>
      <patternFill patternType="gray125"/>
    </fill>
    <fill>
      <patternFill patternType="solid">
        <fgColor theme="1"/>
        <bgColor indexed="64"/>
      </patternFill>
    </fill>
    <fill>
      <patternFill patternType="solid">
        <fgColor indexed="8"/>
        <bgColor indexed="64"/>
      </patternFill>
    </fill>
    <fill>
      <patternFill patternType="solid">
        <fgColor indexed="43"/>
        <bgColor indexed="64"/>
      </patternFill>
    </fill>
    <fill>
      <patternFill patternType="solid">
        <fgColor indexed="41"/>
        <bgColor indexed="64"/>
      </patternFill>
    </fill>
    <fill>
      <patternFill patternType="solid">
        <fgColor theme="0" tint="-0.14999847407452621"/>
        <bgColor indexed="64"/>
      </patternFill>
    </fill>
  </fills>
  <borders count="50">
    <border>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style="thin">
        <color indexed="64"/>
      </right>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style="medium">
        <color indexed="64"/>
      </left>
      <right/>
      <top/>
      <bottom/>
      <diagonal/>
    </border>
    <border>
      <left style="thin">
        <color indexed="64"/>
      </left>
      <right style="medium">
        <color indexed="64"/>
      </right>
      <top style="medium">
        <color indexed="64"/>
      </top>
      <bottom style="thin">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medium">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thick">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ck">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s>
  <cellStyleXfs count="7">
    <xf numFmtId="0" fontId="0"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0" fontId="7" fillId="0" borderId="0" applyNumberFormat="0" applyFill="0" applyBorder="0" applyAlignment="0" applyProtection="0">
      <alignment vertical="top"/>
      <protection locked="0"/>
    </xf>
    <xf numFmtId="0" fontId="1" fillId="0" borderId="0"/>
    <xf numFmtId="44" fontId="1" fillId="0" borderId="0" applyFont="0" applyFill="0" applyBorder="0" applyAlignment="0" applyProtection="0"/>
  </cellStyleXfs>
  <cellXfs count="198">
    <xf numFmtId="0" fontId="0" fillId="0" borderId="0" xfId="0"/>
    <xf numFmtId="49" fontId="3" fillId="0" borderId="0" xfId="0" applyNumberFormat="1" applyFont="1" applyAlignment="1">
      <alignment horizontal="left" vertical="top"/>
    </xf>
    <xf numFmtId="0" fontId="0" fillId="0" borderId="0" xfId="3" applyNumberFormat="1" applyFont="1" applyBorder="1" applyAlignment="1" applyProtection="1">
      <alignment horizontal="center"/>
    </xf>
    <xf numFmtId="0" fontId="19" fillId="0" borderId="20" xfId="0" applyFont="1" applyBorder="1" applyAlignment="1" applyProtection="1">
      <alignment horizontal="center"/>
      <protection locked="0"/>
    </xf>
    <xf numFmtId="0" fontId="17" fillId="0" borderId="0" xfId="0" applyFont="1" applyAlignment="1">
      <alignment vertical="center"/>
    </xf>
    <xf numFmtId="0" fontId="24" fillId="0" borderId="0" xfId="2" applyFont="1" applyAlignment="1">
      <alignment horizontal="left" indent="2"/>
    </xf>
    <xf numFmtId="0" fontId="25" fillId="0" borderId="0" xfId="2" applyFont="1" applyAlignment="1">
      <alignment horizontal="left" indent="2"/>
    </xf>
    <xf numFmtId="0" fontId="11" fillId="0" borderId="5" xfId="2" applyFont="1" applyBorder="1"/>
    <xf numFmtId="0" fontId="17" fillId="0" borderId="0" xfId="0" applyFont="1"/>
    <xf numFmtId="44" fontId="17" fillId="0" borderId="14" xfId="0" applyNumberFormat="1" applyFont="1" applyBorder="1" applyProtection="1">
      <protection locked="0"/>
    </xf>
    <xf numFmtId="44" fontId="19" fillId="6" borderId="11" xfId="1" applyFont="1" applyFill="1" applyBorder="1" applyProtection="1">
      <protection locked="0"/>
    </xf>
    <xf numFmtId="44" fontId="19" fillId="0" borderId="46" xfId="1" applyFont="1" applyFill="1" applyBorder="1" applyProtection="1">
      <protection locked="0"/>
    </xf>
    <xf numFmtId="44" fontId="19" fillId="0" borderId="35" xfId="2" applyNumberFormat="1" applyFont="1" applyBorder="1" applyProtection="1">
      <protection locked="0"/>
    </xf>
    <xf numFmtId="0" fontId="19" fillId="0" borderId="0" xfId="2" applyFont="1" applyAlignment="1">
      <alignment vertical="center"/>
    </xf>
    <xf numFmtId="49" fontId="27" fillId="0" borderId="0" xfId="0" applyNumberFormat="1" applyFont="1" applyAlignment="1">
      <alignment vertical="center"/>
    </xf>
    <xf numFmtId="49" fontId="19" fillId="0" borderId="3" xfId="0" applyNumberFormat="1" applyFont="1" applyBorder="1" applyAlignment="1" applyProtection="1">
      <alignment vertical="center" wrapText="1"/>
      <protection locked="0"/>
    </xf>
    <xf numFmtId="49" fontId="19" fillId="0" borderId="0" xfId="0" applyNumberFormat="1" applyFont="1" applyAlignment="1">
      <alignment horizontal="left" wrapText="1" indent="1"/>
    </xf>
    <xf numFmtId="49" fontId="9" fillId="0" borderId="0" xfId="0" applyNumberFormat="1" applyFont="1" applyAlignment="1">
      <alignment horizontal="left" wrapText="1" indent="1"/>
    </xf>
    <xf numFmtId="49" fontId="19" fillId="0" borderId="3" xfId="0" applyNumberFormat="1" applyFont="1" applyBorder="1" applyProtection="1">
      <protection locked="0"/>
    </xf>
    <xf numFmtId="49" fontId="19" fillId="0" borderId="0" xfId="0" applyNumberFormat="1" applyFont="1"/>
    <xf numFmtId="0" fontId="17" fillId="0" borderId="1" xfId="0" applyFont="1" applyBorder="1" applyProtection="1">
      <protection locked="0"/>
    </xf>
    <xf numFmtId="0" fontId="19" fillId="0" borderId="20" xfId="3" applyNumberFormat="1" applyFont="1" applyFill="1" applyBorder="1" applyAlignment="1" applyProtection="1">
      <alignment horizontal="center"/>
      <protection locked="0"/>
    </xf>
    <xf numFmtId="0" fontId="19" fillId="0" borderId="17" xfId="3" applyNumberFormat="1" applyFont="1" applyFill="1" applyBorder="1" applyAlignment="1" applyProtection="1">
      <alignment horizontal="center"/>
      <protection locked="0"/>
    </xf>
    <xf numFmtId="0" fontId="19" fillId="0" borderId="20" xfId="3" applyNumberFormat="1" applyFont="1" applyFill="1" applyBorder="1" applyAlignment="1" applyProtection="1">
      <alignment horizontal="center" vertical="center"/>
      <protection locked="0"/>
    </xf>
    <xf numFmtId="44" fontId="19" fillId="0" borderId="20" xfId="6" applyFont="1" applyFill="1" applyBorder="1" applyAlignment="1" applyProtection="1">
      <alignment horizontal="center"/>
    </xf>
    <xf numFmtId="44" fontId="19" fillId="0" borderId="20" xfId="6" applyFont="1" applyBorder="1" applyAlignment="1" applyProtection="1">
      <alignment horizontal="center"/>
    </xf>
    <xf numFmtId="44" fontId="19" fillId="0" borderId="21" xfId="6" applyFont="1" applyFill="1" applyBorder="1" applyAlignment="1" applyProtection="1">
      <alignment horizontal="center"/>
    </xf>
    <xf numFmtId="44" fontId="19" fillId="0" borderId="20" xfId="6" applyFont="1" applyBorder="1" applyAlignment="1" applyProtection="1">
      <alignment horizontal="center" vertical="center"/>
    </xf>
    <xf numFmtId="0" fontId="21" fillId="0" borderId="44" xfId="2" applyFont="1" applyBorder="1" applyAlignment="1">
      <alignment horizontal="right" vertical="center"/>
    </xf>
    <xf numFmtId="0" fontId="8" fillId="0" borderId="0" xfId="4" applyFont="1" applyBorder="1" applyAlignment="1" applyProtection="1">
      <alignment horizontal="center"/>
    </xf>
    <xf numFmtId="49" fontId="12" fillId="3" borderId="0" xfId="0" applyNumberFormat="1" applyFont="1" applyFill="1" applyAlignment="1">
      <alignment vertical="center"/>
    </xf>
    <xf numFmtId="0" fontId="12" fillId="3" borderId="0" xfId="0" applyFont="1" applyFill="1" applyAlignment="1">
      <alignment vertical="center"/>
    </xf>
    <xf numFmtId="0" fontId="13" fillId="3" borderId="0" xfId="0" applyFont="1" applyFill="1" applyAlignment="1">
      <alignment horizontal="center" vertical="center"/>
    </xf>
    <xf numFmtId="0" fontId="14" fillId="3" borderId="0" xfId="0" applyFont="1" applyFill="1" applyAlignment="1">
      <alignment vertical="center"/>
    </xf>
    <xf numFmtId="44" fontId="15" fillId="3" borderId="0" xfId="0" applyNumberFormat="1" applyFont="1" applyFill="1" applyAlignment="1">
      <alignment vertical="center"/>
    </xf>
    <xf numFmtId="14" fontId="16" fillId="3" borderId="0" xfId="0" applyNumberFormat="1" applyFont="1" applyFill="1" applyAlignment="1">
      <alignment horizontal="right" vertical="center"/>
    </xf>
    <xf numFmtId="49" fontId="12" fillId="0" borderId="0" xfId="0" applyNumberFormat="1" applyFont="1" applyAlignment="1">
      <alignment vertical="center"/>
    </xf>
    <xf numFmtId="0" fontId="12" fillId="0" borderId="0" xfId="0" applyFont="1" applyAlignment="1">
      <alignment vertical="center"/>
    </xf>
    <xf numFmtId="0" fontId="13" fillId="0" borderId="0" xfId="0" applyFont="1" applyAlignment="1">
      <alignment horizontal="center" vertical="center"/>
    </xf>
    <xf numFmtId="0" fontId="14" fillId="0" borderId="0" xfId="0" applyFont="1" applyAlignment="1">
      <alignment vertical="center"/>
    </xf>
    <xf numFmtId="44" fontId="15" fillId="0" borderId="0" xfId="0" applyNumberFormat="1" applyFont="1" applyAlignment="1">
      <alignment vertical="center"/>
    </xf>
    <xf numFmtId="14" fontId="16" fillId="0" borderId="0" xfId="0" applyNumberFormat="1" applyFont="1" applyAlignment="1">
      <alignment horizontal="right" vertical="center"/>
    </xf>
    <xf numFmtId="49" fontId="11" fillId="0" borderId="17" xfId="0" applyNumberFormat="1" applyFont="1" applyBorder="1" applyAlignment="1">
      <alignment horizontal="center"/>
    </xf>
    <xf numFmtId="49" fontId="19" fillId="0" borderId="18" xfId="0" applyNumberFormat="1" applyFont="1" applyBorder="1"/>
    <xf numFmtId="44" fontId="19" fillId="0" borderId="20" xfId="0" applyNumberFormat="1" applyFont="1" applyBorder="1" applyAlignment="1">
      <alignment horizontal="center" wrapText="1"/>
    </xf>
    <xf numFmtId="44" fontId="19" fillId="0" borderId="20" xfId="0" applyNumberFormat="1" applyFont="1" applyBorder="1"/>
    <xf numFmtId="0" fontId="2" fillId="0" borderId="0" xfId="0" applyFont="1"/>
    <xf numFmtId="49" fontId="19" fillId="0" borderId="20" xfId="5" applyNumberFormat="1" applyFont="1" applyBorder="1"/>
    <xf numFmtId="0" fontId="19" fillId="0" borderId="0" xfId="0" applyFont="1"/>
    <xf numFmtId="49" fontId="19" fillId="0" borderId="18" xfId="0" applyNumberFormat="1" applyFont="1" applyBorder="1" applyAlignment="1">
      <alignment horizontal="left" vertical="center"/>
    </xf>
    <xf numFmtId="0" fontId="19" fillId="0" borderId="20" xfId="0" applyFont="1" applyBorder="1" applyAlignment="1" applyProtection="1">
      <alignment horizontal="left" vertical="center"/>
      <protection locked="0"/>
    </xf>
    <xf numFmtId="44" fontId="19" fillId="0" borderId="20" xfId="0" applyNumberFormat="1" applyFont="1" applyBorder="1" applyAlignment="1">
      <alignment horizontal="left" vertical="center" wrapText="1"/>
    </xf>
    <xf numFmtId="44" fontId="19" fillId="0" borderId="20" xfId="0" applyNumberFormat="1" applyFont="1" applyBorder="1" applyAlignment="1">
      <alignment horizontal="left" vertical="center"/>
    </xf>
    <xf numFmtId="0" fontId="2" fillId="0" borderId="0" xfId="0" applyFont="1" applyAlignment="1">
      <alignment horizontal="left" vertical="center"/>
    </xf>
    <xf numFmtId="44" fontId="19" fillId="4" borderId="2" xfId="0" applyNumberFormat="1" applyFont="1" applyFill="1" applyBorder="1" applyAlignment="1">
      <alignment horizontal="right" vertical="center"/>
    </xf>
    <xf numFmtId="0" fontId="19" fillId="0" borderId="0" xfId="0" applyFont="1" applyAlignment="1">
      <alignment horizontal="right" vertical="center"/>
    </xf>
    <xf numFmtId="44" fontId="19" fillId="0" borderId="20" xfId="0" applyNumberFormat="1" applyFont="1" applyBorder="1" applyAlignment="1">
      <alignment vertical="center"/>
    </xf>
    <xf numFmtId="0" fontId="19" fillId="0" borderId="0" xfId="0" applyFont="1" applyAlignment="1">
      <alignment vertical="center"/>
    </xf>
    <xf numFmtId="49" fontId="19" fillId="0" borderId="20" xfId="0" applyNumberFormat="1" applyFont="1" applyBorder="1" applyAlignment="1">
      <alignment horizontal="left" wrapText="1"/>
    </xf>
    <xf numFmtId="44" fontId="19" fillId="0" borderId="20" xfId="5" applyNumberFormat="1" applyFont="1" applyBorder="1" applyAlignment="1">
      <alignment horizontal="center" wrapText="1"/>
    </xf>
    <xf numFmtId="44" fontId="19" fillId="0" borderId="20" xfId="0" applyNumberFormat="1" applyFont="1" applyBorder="1" applyAlignment="1">
      <alignment horizontal="right"/>
    </xf>
    <xf numFmtId="0" fontId="19" fillId="0" borderId="17" xfId="0" applyFont="1" applyBorder="1" applyAlignment="1" applyProtection="1">
      <alignment horizontal="center" vertical="center"/>
      <protection locked="0"/>
    </xf>
    <xf numFmtId="44" fontId="19" fillId="0" borderId="17" xfId="0" applyNumberFormat="1" applyFont="1" applyBorder="1" applyAlignment="1">
      <alignment vertical="center"/>
    </xf>
    <xf numFmtId="49" fontId="19" fillId="0" borderId="20" xfId="5" applyNumberFormat="1" applyFont="1" applyBorder="1" applyAlignment="1">
      <alignment vertical="center"/>
    </xf>
    <xf numFmtId="0" fontId="19" fillId="0" borderId="17" xfId="0" applyFont="1" applyBorder="1" applyAlignment="1" applyProtection="1">
      <alignment horizontal="center"/>
      <protection locked="0"/>
    </xf>
    <xf numFmtId="44" fontId="19" fillId="0" borderId="17" xfId="0" applyNumberFormat="1" applyFont="1" applyBorder="1"/>
    <xf numFmtId="49" fontId="19" fillId="0" borderId="21" xfId="5" applyNumberFormat="1" applyFont="1" applyBorder="1"/>
    <xf numFmtId="44" fontId="19" fillId="0" borderId="20" xfId="5" applyNumberFormat="1" applyFont="1" applyBorder="1" applyAlignment="1">
      <alignment vertical="center"/>
    </xf>
    <xf numFmtId="49" fontId="19" fillId="0" borderId="20" xfId="5" applyNumberFormat="1" applyFont="1" applyBorder="1" applyAlignment="1">
      <alignment horizontal="left" vertical="center"/>
    </xf>
    <xf numFmtId="49" fontId="19" fillId="0" borderId="20" xfId="5" applyNumberFormat="1" applyFont="1" applyBorder="1" applyAlignment="1">
      <alignment horizontal="left"/>
    </xf>
    <xf numFmtId="44" fontId="19" fillId="0" borderId="20" xfId="5" applyNumberFormat="1" applyFont="1" applyBorder="1"/>
    <xf numFmtId="0" fontId="19" fillId="0" borderId="17" xfId="0" applyFont="1" applyBorder="1" applyAlignment="1" applyProtection="1">
      <alignment horizontal="left"/>
      <protection locked="0"/>
    </xf>
    <xf numFmtId="44" fontId="19" fillId="0" borderId="20" xfId="5" applyNumberFormat="1" applyFont="1" applyBorder="1" applyAlignment="1">
      <alignment horizontal="left"/>
    </xf>
    <xf numFmtId="44" fontId="19" fillId="0" borderId="17" xfId="0" applyNumberFormat="1" applyFont="1" applyBorder="1" applyAlignment="1">
      <alignment horizontal="left"/>
    </xf>
    <xf numFmtId="0" fontId="19" fillId="0" borderId="0" xfId="0" applyFont="1" applyAlignment="1">
      <alignment horizontal="left"/>
    </xf>
    <xf numFmtId="44" fontId="17" fillId="0" borderId="20" xfId="5" applyNumberFormat="1" applyFont="1" applyBorder="1"/>
    <xf numFmtId="44" fontId="19" fillId="4" borderId="36" xfId="0" applyNumberFormat="1" applyFont="1" applyFill="1" applyBorder="1" applyAlignment="1">
      <alignment horizontal="right" vertical="center"/>
    </xf>
    <xf numFmtId="49" fontId="19" fillId="0" borderId="17" xfId="5" applyNumberFormat="1" applyFont="1" applyBorder="1"/>
    <xf numFmtId="44" fontId="19" fillId="4" borderId="49" xfId="0" applyNumberFormat="1" applyFont="1" applyFill="1" applyBorder="1" applyAlignment="1">
      <alignment horizontal="right" vertical="center"/>
    </xf>
    <xf numFmtId="0" fontId="19" fillId="2" borderId="34" xfId="0" applyFont="1" applyFill="1" applyBorder="1" applyAlignment="1">
      <alignment horizontal="center"/>
    </xf>
    <xf numFmtId="0" fontId="19" fillId="2" borderId="6" xfId="0" applyFont="1" applyFill="1" applyBorder="1"/>
    <xf numFmtId="44" fontId="19" fillId="2" borderId="6" xfId="0" applyNumberFormat="1" applyFont="1" applyFill="1" applyBorder="1"/>
    <xf numFmtId="44" fontId="17" fillId="2" borderId="7" xfId="0" applyNumberFormat="1" applyFont="1" applyFill="1" applyBorder="1"/>
    <xf numFmtId="0" fontId="5" fillId="0" borderId="0" xfId="0" applyFont="1"/>
    <xf numFmtId="0" fontId="1" fillId="0" borderId="0" xfId="0" applyFont="1" applyAlignment="1">
      <alignment horizontal="center"/>
    </xf>
    <xf numFmtId="44" fontId="1" fillId="0" borderId="0" xfId="0" applyNumberFormat="1" applyFont="1"/>
    <xf numFmtId="0" fontId="19" fillId="0" borderId="18" xfId="5" applyFont="1" applyBorder="1" applyAlignment="1">
      <alignment horizontal="left"/>
    </xf>
    <xf numFmtId="0" fontId="19" fillId="0" borderId="1" xfId="5" applyFont="1" applyBorder="1" applyAlignment="1">
      <alignment horizontal="left"/>
    </xf>
    <xf numFmtId="0" fontId="19" fillId="0" borderId="19" xfId="5" applyFont="1" applyBorder="1" applyAlignment="1">
      <alignment horizontal="left"/>
    </xf>
    <xf numFmtId="0" fontId="19" fillId="0" borderId="43" xfId="2" applyFont="1" applyBorder="1" applyAlignment="1">
      <alignment horizontal="right" vertical="center" wrapText="1"/>
    </xf>
    <xf numFmtId="0" fontId="19" fillId="0" borderId="39" xfId="2" applyFont="1" applyBorder="1" applyAlignment="1">
      <alignment horizontal="right" vertical="center" wrapText="1"/>
    </xf>
    <xf numFmtId="0" fontId="19" fillId="0" borderId="0" xfId="0" applyFont="1" applyAlignment="1">
      <alignment horizontal="right"/>
    </xf>
    <xf numFmtId="0" fontId="19" fillId="0" borderId="3" xfId="0" applyFont="1" applyBorder="1" applyAlignment="1" applyProtection="1">
      <alignment horizontal="center"/>
      <protection locked="0"/>
    </xf>
    <xf numFmtId="49" fontId="0" fillId="0" borderId="0" xfId="0" applyNumberFormat="1" applyAlignment="1">
      <alignment horizontal="center"/>
    </xf>
    <xf numFmtId="0" fontId="11" fillId="0" borderId="0" xfId="0" applyFont="1" applyAlignment="1">
      <alignment horizontal="center"/>
    </xf>
    <xf numFmtId="0" fontId="4" fillId="0" borderId="0" xfId="0" applyFont="1" applyAlignment="1">
      <alignment horizontal="center"/>
    </xf>
    <xf numFmtId="49" fontId="24" fillId="0" borderId="0" xfId="0" applyNumberFormat="1" applyFont="1" applyAlignment="1">
      <alignment horizontal="left" indent="3"/>
    </xf>
    <xf numFmtId="0" fontId="17" fillId="0" borderId="44" xfId="2" applyFont="1" applyBorder="1" applyAlignment="1">
      <alignment horizontal="right" vertical="center"/>
    </xf>
    <xf numFmtId="0" fontId="17" fillId="0" borderId="19" xfId="2" applyFont="1" applyBorder="1" applyAlignment="1">
      <alignment horizontal="right" vertical="center"/>
    </xf>
    <xf numFmtId="0" fontId="21" fillId="0" borderId="44" xfId="2" applyFont="1" applyBorder="1" applyAlignment="1">
      <alignment horizontal="right" vertical="center"/>
    </xf>
    <xf numFmtId="0" fontId="21" fillId="0" borderId="1" xfId="2" applyFont="1" applyBorder="1" applyAlignment="1">
      <alignment horizontal="right" vertical="center"/>
    </xf>
    <xf numFmtId="0" fontId="11" fillId="0" borderId="12" xfId="2" applyFont="1" applyBorder="1" applyAlignment="1">
      <alignment horizontal="right" vertical="center"/>
    </xf>
    <xf numFmtId="0" fontId="11" fillId="0" borderId="42" xfId="2" applyFont="1" applyBorder="1" applyAlignment="1">
      <alignment horizontal="right" vertical="center"/>
    </xf>
    <xf numFmtId="0" fontId="17" fillId="0" borderId="18" xfId="2" applyFont="1" applyBorder="1" applyAlignment="1" applyProtection="1">
      <alignment horizontal="center" vertical="center"/>
      <protection locked="0"/>
    </xf>
    <xf numFmtId="0" fontId="17" fillId="0" borderId="45" xfId="2" applyFont="1" applyBorder="1" applyAlignment="1" applyProtection="1">
      <alignment horizontal="center" vertical="center"/>
      <protection locked="0"/>
    </xf>
    <xf numFmtId="0" fontId="19" fillId="0" borderId="0" xfId="2" applyFont="1" applyAlignment="1">
      <alignment horizontal="center" vertical="center"/>
    </xf>
    <xf numFmtId="49" fontId="17" fillId="0" borderId="0" xfId="0" applyNumberFormat="1" applyFont="1" applyAlignment="1">
      <alignment horizontal="right" vertical="center" wrapText="1"/>
    </xf>
    <xf numFmtId="0" fontId="18" fillId="0" borderId="0" xfId="2" applyFont="1" applyAlignment="1">
      <alignment horizontal="center" vertical="center"/>
    </xf>
    <xf numFmtId="49" fontId="17" fillId="0" borderId="0" xfId="0" applyNumberFormat="1" applyFont="1" applyAlignment="1">
      <alignment horizontal="right" vertical="center"/>
    </xf>
    <xf numFmtId="0" fontId="10" fillId="0" borderId="0" xfId="2" applyFont="1" applyAlignment="1">
      <alignment horizontal="center"/>
    </xf>
    <xf numFmtId="0" fontId="9" fillId="0" borderId="0" xfId="2" applyFont="1" applyAlignment="1">
      <alignment horizontal="center" wrapText="1"/>
    </xf>
    <xf numFmtId="0" fontId="9" fillId="0" borderId="3" xfId="2" applyFont="1" applyBorder="1" applyAlignment="1">
      <alignment horizontal="center" wrapText="1"/>
    </xf>
    <xf numFmtId="0" fontId="26" fillId="0" borderId="0" xfId="2" applyFont="1" applyAlignment="1">
      <alignment horizontal="center"/>
    </xf>
    <xf numFmtId="0" fontId="18" fillId="0" borderId="0" xfId="2" applyFont="1" applyAlignment="1">
      <alignment horizontal="center"/>
    </xf>
    <xf numFmtId="0" fontId="10" fillId="6" borderId="9"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0" fillId="6" borderId="7" xfId="0" applyFont="1" applyFill="1" applyBorder="1" applyAlignment="1">
      <alignment horizontal="center" vertical="center" wrapText="1"/>
    </xf>
    <xf numFmtId="0" fontId="10" fillId="6" borderId="13" xfId="0" applyFont="1" applyFill="1" applyBorder="1" applyAlignment="1">
      <alignment horizontal="center" vertical="center" wrapText="1"/>
    </xf>
    <xf numFmtId="0" fontId="10" fillId="6" borderId="0" xfId="0" applyFont="1" applyFill="1" applyAlignment="1">
      <alignment horizontal="center" vertical="center" wrapText="1"/>
    </xf>
    <xf numFmtId="0" fontId="10" fillId="6" borderId="16" xfId="0" applyFont="1" applyFill="1" applyBorder="1" applyAlignment="1">
      <alignment horizontal="center" vertical="center" wrapText="1"/>
    </xf>
    <xf numFmtId="0" fontId="11" fillId="0" borderId="13" xfId="0" applyFont="1" applyBorder="1" applyAlignment="1">
      <alignment horizontal="center" vertical="center" wrapText="1"/>
    </xf>
    <xf numFmtId="0" fontId="11" fillId="0" borderId="0" xfId="0" applyFont="1" applyAlignment="1">
      <alignment horizontal="center" vertical="center" wrapText="1"/>
    </xf>
    <xf numFmtId="0" fontId="11" fillId="0" borderId="16"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15" xfId="0" applyFont="1" applyBorder="1" applyAlignment="1">
      <alignment horizontal="center" vertical="center" wrapText="1"/>
    </xf>
    <xf numFmtId="49" fontId="18" fillId="0" borderId="0" xfId="0" applyNumberFormat="1" applyFont="1" applyAlignment="1" applyProtection="1">
      <alignment vertical="center"/>
      <protection locked="0"/>
    </xf>
    <xf numFmtId="49" fontId="18" fillId="0" borderId="3" xfId="0" applyNumberFormat="1" applyFont="1" applyBorder="1" applyAlignment="1" applyProtection="1">
      <alignment vertical="center"/>
      <protection locked="0"/>
    </xf>
    <xf numFmtId="0" fontId="24" fillId="0" borderId="0" xfId="0" applyFont="1" applyAlignment="1">
      <alignment horizontal="left" indent="3"/>
    </xf>
    <xf numFmtId="1" fontId="19" fillId="0" borderId="3" xfId="0" applyNumberFormat="1" applyFont="1" applyBorder="1" applyAlignment="1" applyProtection="1">
      <alignment horizontal="center"/>
      <protection locked="0"/>
    </xf>
    <xf numFmtId="49" fontId="19" fillId="0" borderId="13" xfId="0" applyNumberFormat="1" applyFont="1" applyBorder="1" applyAlignment="1">
      <alignment horizontal="right"/>
    </xf>
    <xf numFmtId="49" fontId="19" fillId="0" borderId="0" xfId="0" applyNumberFormat="1" applyFont="1" applyAlignment="1">
      <alignment horizontal="right"/>
    </xf>
    <xf numFmtId="44" fontId="17" fillId="0" borderId="28" xfId="0" applyNumberFormat="1" applyFont="1" applyBorder="1" applyAlignment="1">
      <alignment horizontal="right" vertical="center"/>
    </xf>
    <xf numFmtId="44" fontId="17" fillId="0" borderId="11" xfId="0" applyNumberFormat="1" applyFont="1" applyBorder="1" applyAlignment="1">
      <alignment horizontal="right" vertical="center"/>
    </xf>
    <xf numFmtId="0" fontId="17" fillId="0" borderId="30" xfId="0" applyFont="1" applyBorder="1" applyAlignment="1">
      <alignment horizontal="right" vertical="center"/>
    </xf>
    <xf numFmtId="0" fontId="17" fillId="0" borderId="24" xfId="0" applyFont="1" applyBorder="1" applyAlignment="1">
      <alignment horizontal="right" vertical="center"/>
    </xf>
    <xf numFmtId="0" fontId="17" fillId="0" borderId="31" xfId="0" applyFont="1" applyBorder="1" applyAlignment="1">
      <alignment horizontal="right" vertical="center"/>
    </xf>
    <xf numFmtId="0" fontId="17" fillId="0" borderId="29" xfId="0" applyFont="1" applyBorder="1" applyAlignment="1">
      <alignment horizontal="right" vertical="center"/>
    </xf>
    <xf numFmtId="0" fontId="17" fillId="0" borderId="3" xfId="0" applyFont="1" applyBorder="1" applyAlignment="1">
      <alignment horizontal="right" vertical="center"/>
    </xf>
    <xf numFmtId="0" fontId="17" fillId="0" borderId="23" xfId="0" applyFont="1" applyBorder="1" applyAlignment="1">
      <alignment horizontal="right" vertical="center"/>
    </xf>
    <xf numFmtId="44" fontId="17" fillId="0" borderId="8" xfId="0" applyNumberFormat="1" applyFont="1" applyBorder="1" applyAlignment="1" applyProtection="1">
      <alignment horizontal="right" vertical="center"/>
      <protection locked="0"/>
    </xf>
    <xf numFmtId="44" fontId="17" fillId="0" borderId="11" xfId="0" applyNumberFormat="1" applyFont="1" applyBorder="1" applyAlignment="1" applyProtection="1">
      <alignment horizontal="right" vertical="center"/>
      <protection locked="0"/>
    </xf>
    <xf numFmtId="0" fontId="18" fillId="0" borderId="30" xfId="0" applyFont="1" applyBorder="1" applyAlignment="1">
      <alignment horizontal="right" vertical="center"/>
    </xf>
    <xf numFmtId="0" fontId="23" fillId="0" borderId="24" xfId="0" applyFont="1" applyBorder="1" applyAlignment="1">
      <alignment horizontal="right" vertical="center"/>
    </xf>
    <xf numFmtId="0" fontId="23" fillId="0" borderId="31" xfId="0" applyFont="1" applyBorder="1" applyAlignment="1">
      <alignment horizontal="right" vertical="center"/>
    </xf>
    <xf numFmtId="0" fontId="23" fillId="0" borderId="12" xfId="0" applyFont="1" applyBorder="1" applyAlignment="1">
      <alignment horizontal="right" vertical="center"/>
    </xf>
    <xf numFmtId="0" fontId="23" fillId="0" borderId="5" xfId="0" applyFont="1" applyBorder="1" applyAlignment="1">
      <alignment horizontal="right" vertical="center"/>
    </xf>
    <xf numFmtId="0" fontId="23" fillId="0" borderId="32" xfId="0" applyFont="1" applyBorder="1" applyAlignment="1">
      <alignment horizontal="right" vertical="center"/>
    </xf>
    <xf numFmtId="44" fontId="17" fillId="0" borderId="33" xfId="0" applyNumberFormat="1" applyFont="1" applyBorder="1" applyAlignment="1" applyProtection="1">
      <alignment horizontal="right" vertical="center"/>
      <protection locked="0"/>
    </xf>
    <xf numFmtId="49" fontId="6" fillId="0" borderId="0" xfId="0" applyNumberFormat="1" applyFont="1" applyAlignment="1">
      <alignment horizontal="right"/>
    </xf>
    <xf numFmtId="49" fontId="18" fillId="4" borderId="37" xfId="0" applyNumberFormat="1" applyFont="1" applyFill="1" applyBorder="1" applyAlignment="1">
      <alignment horizontal="right" vertical="center" indent="1"/>
    </xf>
    <xf numFmtId="49" fontId="18" fillId="4" borderId="24" xfId="0" applyNumberFormat="1" applyFont="1" applyFill="1" applyBorder="1" applyAlignment="1">
      <alignment horizontal="right" vertical="center" indent="1"/>
    </xf>
    <xf numFmtId="49" fontId="18" fillId="4" borderId="25" xfId="0" applyNumberFormat="1" applyFont="1" applyFill="1" applyBorder="1" applyAlignment="1">
      <alignment horizontal="right" vertical="center" indent="1"/>
    </xf>
    <xf numFmtId="49" fontId="22" fillId="0" borderId="6" xfId="0" applyNumberFormat="1" applyFont="1" applyBorder="1" applyAlignment="1">
      <alignment horizontal="left"/>
    </xf>
    <xf numFmtId="49" fontId="22" fillId="0" borderId="7" xfId="0" applyNumberFormat="1" applyFont="1" applyBorder="1" applyAlignment="1">
      <alignment horizontal="left"/>
    </xf>
    <xf numFmtId="49" fontId="22" fillId="0" borderId="0" xfId="0" applyNumberFormat="1" applyFont="1" applyAlignment="1">
      <alignment horizontal="left" vertical="center" wrapText="1"/>
    </xf>
    <xf numFmtId="49" fontId="22" fillId="0" borderId="16" xfId="0" applyNumberFormat="1" applyFont="1" applyBorder="1" applyAlignment="1">
      <alignment horizontal="left" vertical="center" wrapText="1"/>
    </xf>
    <xf numFmtId="0" fontId="18" fillId="0" borderId="40" xfId="0" applyFont="1" applyBorder="1" applyAlignment="1">
      <alignment horizontal="center" vertical="center"/>
    </xf>
    <xf numFmtId="0" fontId="18" fillId="0" borderId="41" xfId="0" applyFont="1" applyBorder="1" applyAlignment="1">
      <alignment horizontal="center" vertical="center"/>
    </xf>
    <xf numFmtId="0" fontId="17" fillId="0" borderId="10" xfId="0" applyFont="1" applyBorder="1" applyAlignment="1" applyProtection="1">
      <alignment horizontal="center" vertical="center"/>
      <protection locked="0"/>
    </xf>
    <xf numFmtId="0" fontId="17" fillId="0" borderId="23" xfId="0" applyFont="1" applyBorder="1" applyAlignment="1" applyProtection="1">
      <alignment horizontal="center" vertical="center"/>
      <protection locked="0"/>
    </xf>
    <xf numFmtId="0" fontId="21" fillId="0" borderId="4" xfId="0" applyFont="1" applyBorder="1" applyAlignment="1">
      <alignment horizontal="center" vertical="center"/>
    </xf>
    <xf numFmtId="0" fontId="21" fillId="0" borderId="23" xfId="0" applyFont="1" applyBorder="1" applyAlignment="1">
      <alignment horizontal="center" vertical="center"/>
    </xf>
    <xf numFmtId="0" fontId="19" fillId="0" borderId="18" xfId="5" applyFont="1" applyBorder="1" applyAlignment="1">
      <alignment horizontal="left"/>
    </xf>
    <xf numFmtId="0" fontId="19" fillId="0" borderId="1" xfId="5" applyFont="1" applyBorder="1" applyAlignment="1">
      <alignment horizontal="left"/>
    </xf>
    <xf numFmtId="0" fontId="19" fillId="0" borderId="19" xfId="5" applyFont="1" applyBorder="1" applyAlignment="1">
      <alignment horizontal="left"/>
    </xf>
    <xf numFmtId="49" fontId="18" fillId="5" borderId="18" xfId="0" applyNumberFormat="1" applyFont="1" applyFill="1" applyBorder="1" applyAlignment="1">
      <alignment horizontal="left" indent="3"/>
    </xf>
    <xf numFmtId="49" fontId="18" fillId="5" borderId="1" xfId="0" applyNumberFormat="1" applyFont="1" applyFill="1" applyBorder="1" applyAlignment="1">
      <alignment horizontal="left" indent="3"/>
    </xf>
    <xf numFmtId="49" fontId="18" fillId="5" borderId="19" xfId="0" applyNumberFormat="1" applyFont="1" applyFill="1" applyBorder="1" applyAlignment="1">
      <alignment horizontal="left" indent="3"/>
    </xf>
    <xf numFmtId="49" fontId="12" fillId="3" borderId="22" xfId="0" applyNumberFormat="1" applyFont="1" applyFill="1" applyBorder="1" applyAlignment="1">
      <alignment vertical="center"/>
    </xf>
    <xf numFmtId="49" fontId="12" fillId="3" borderId="3" xfId="0" applyNumberFormat="1" applyFont="1" applyFill="1" applyBorder="1" applyAlignment="1">
      <alignment vertical="center"/>
    </xf>
    <xf numFmtId="49" fontId="12" fillId="3" borderId="23" xfId="0" applyNumberFormat="1" applyFont="1" applyFill="1" applyBorder="1" applyAlignment="1">
      <alignment vertical="center"/>
    </xf>
    <xf numFmtId="49" fontId="12" fillId="3" borderId="47" xfId="0" applyNumberFormat="1" applyFont="1" applyFill="1" applyBorder="1" applyAlignment="1">
      <alignment vertical="center"/>
    </xf>
    <xf numFmtId="49" fontId="12" fillId="3" borderId="48" xfId="0" applyNumberFormat="1" applyFont="1" applyFill="1" applyBorder="1" applyAlignment="1">
      <alignment vertical="center"/>
    </xf>
    <xf numFmtId="49" fontId="12" fillId="3" borderId="39" xfId="0" applyNumberFormat="1" applyFont="1" applyFill="1" applyBorder="1" applyAlignment="1">
      <alignment vertical="center"/>
    </xf>
    <xf numFmtId="0" fontId="19" fillId="0" borderId="18" xfId="5" applyFont="1" applyBorder="1" applyAlignment="1">
      <alignment horizontal="left" vertical="center" wrapText="1"/>
    </xf>
    <xf numFmtId="0" fontId="19" fillId="0" borderId="1" xfId="5" applyFont="1" applyBorder="1" applyAlignment="1">
      <alignment horizontal="left" vertical="center" wrapText="1"/>
    </xf>
    <xf numFmtId="0" fontId="19" fillId="0" borderId="19" xfId="5" applyFont="1" applyBorder="1" applyAlignment="1">
      <alignment horizontal="left" vertical="center" wrapText="1"/>
    </xf>
    <xf numFmtId="49" fontId="18" fillId="4" borderId="38" xfId="0" applyNumberFormat="1" applyFont="1" applyFill="1" applyBorder="1" applyAlignment="1">
      <alignment horizontal="right" vertical="center" indent="1"/>
    </xf>
    <xf numFmtId="49" fontId="18" fillId="4" borderId="26" xfId="0" applyNumberFormat="1" applyFont="1" applyFill="1" applyBorder="1" applyAlignment="1">
      <alignment horizontal="right" vertical="center" indent="1"/>
    </xf>
    <xf numFmtId="49" fontId="18" fillId="4" borderId="27" xfId="0" applyNumberFormat="1" applyFont="1" applyFill="1" applyBorder="1" applyAlignment="1">
      <alignment horizontal="right" vertical="center" indent="1"/>
    </xf>
    <xf numFmtId="0" fontId="19" fillId="0" borderId="1" xfId="5" applyFont="1" applyBorder="1" applyAlignment="1">
      <alignment horizontal="left" vertical="center"/>
    </xf>
    <xf numFmtId="0" fontId="19" fillId="0" borderId="19" xfId="5" applyFont="1" applyBorder="1" applyAlignment="1">
      <alignment horizontal="left" vertical="center"/>
    </xf>
    <xf numFmtId="0" fontId="19" fillId="0" borderId="18" xfId="5" applyFont="1" applyBorder="1" applyAlignment="1">
      <alignment horizontal="left" wrapText="1"/>
    </xf>
    <xf numFmtId="0" fontId="19" fillId="0" borderId="18" xfId="0" applyFont="1" applyBorder="1" applyAlignment="1">
      <alignment horizontal="left" wrapText="1"/>
    </xf>
    <xf numFmtId="0" fontId="19" fillId="0" borderId="1" xfId="0" applyFont="1" applyBorder="1" applyAlignment="1">
      <alignment horizontal="left" wrapText="1"/>
    </xf>
    <xf numFmtId="0" fontId="19" fillId="0" borderId="19" xfId="0" applyFont="1" applyBorder="1" applyAlignment="1">
      <alignment horizontal="left" wrapText="1"/>
    </xf>
    <xf numFmtId="0" fontId="0" fillId="0" borderId="0" xfId="0" applyAlignment="1">
      <alignment horizontal="center"/>
    </xf>
    <xf numFmtId="0" fontId="11" fillId="0" borderId="0" xfId="0" applyFont="1" applyAlignment="1">
      <alignment horizontal="center" vertical="center"/>
    </xf>
    <xf numFmtId="0" fontId="11" fillId="0" borderId="18" xfId="0" applyFont="1" applyBorder="1" applyAlignment="1">
      <alignment horizontal="center"/>
    </xf>
    <xf numFmtId="0" fontId="11" fillId="0" borderId="1" xfId="0" applyFont="1" applyBorder="1" applyAlignment="1">
      <alignment horizontal="center"/>
    </xf>
    <xf numFmtId="0" fontId="11" fillId="0" borderId="19" xfId="0" applyFont="1" applyBorder="1" applyAlignment="1">
      <alignment horizontal="center"/>
    </xf>
    <xf numFmtId="0" fontId="19" fillId="0" borderId="18" xfId="0" applyFont="1" applyBorder="1" applyAlignment="1">
      <alignment horizontal="left"/>
    </xf>
    <xf numFmtId="0" fontId="19" fillId="0" borderId="1" xfId="0" applyFont="1" applyBorder="1" applyAlignment="1">
      <alignment horizontal="left"/>
    </xf>
    <xf numFmtId="0" fontId="19" fillId="0" borderId="19" xfId="0" applyFont="1" applyBorder="1" applyAlignment="1">
      <alignment horizontal="left"/>
    </xf>
    <xf numFmtId="0" fontId="19" fillId="0" borderId="18" xfId="0" applyFont="1" applyBorder="1" applyAlignment="1">
      <alignment horizontal="left" vertical="center" wrapText="1"/>
    </xf>
    <xf numFmtId="0" fontId="19" fillId="0" borderId="1" xfId="0" applyFont="1" applyBorder="1" applyAlignment="1">
      <alignment horizontal="left" vertical="center"/>
    </xf>
    <xf numFmtId="0" fontId="19" fillId="0" borderId="19" xfId="0" applyFont="1" applyBorder="1" applyAlignment="1">
      <alignment horizontal="left" vertical="center"/>
    </xf>
  </cellXfs>
  <cellStyles count="7">
    <cellStyle name="Comma" xfId="3" builtinId="3"/>
    <cellStyle name="Currency" xfId="1" builtinId="4"/>
    <cellStyle name="Currency 2" xfId="6" xr:uid="{10D2B566-1E01-4322-8873-4851ADEF7523}"/>
    <cellStyle name="Hyperlink" xfId="4" builtinId="8"/>
    <cellStyle name="Normal" xfId="0" builtinId="0"/>
    <cellStyle name="Normal 2" xfId="5" xr:uid="{2A0CD92C-42F3-46DF-B013-AF6C2115058B}"/>
    <cellStyle name="Normal_MI-Order Summ/Pymt Info.xls" xfId="2" xr:uid="{00000000-0005-0000-0000-000004000000}"/>
  </cellStyles>
  <dxfs count="0"/>
  <tableStyles count="0" defaultTableStyle="TableStyleMedium9" defaultPivotStyle="PivotStyleLight16"/>
  <colors>
    <mruColors>
      <color rgb="FFA50021"/>
      <color rgb="FF800080"/>
      <color rgb="FF339966"/>
      <color rgb="FF006600"/>
      <color rgb="FFCC6600"/>
      <color rgb="FFCC00FF"/>
      <color rgb="FF9933FF"/>
      <color rgb="FFFF1515"/>
      <color rgb="FFFF33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9526</xdr:colOff>
      <xdr:row>10</xdr:row>
      <xdr:rowOff>38101</xdr:rowOff>
    </xdr:from>
    <xdr:ext cx="3305174" cy="1695449"/>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7626" y="4133851"/>
          <a:ext cx="3305174" cy="1695449"/>
        </a:xfrm>
        <a:prstGeom prst="rect">
          <a:avLst/>
        </a:prstGeom>
        <a:solidFill>
          <a:schemeClr val="bg1">
            <a:lumMod val="85000"/>
          </a:schemeClr>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lnSpc>
              <a:spcPct val="150000"/>
            </a:lnSpc>
          </a:pPr>
          <a:r>
            <a:rPr lang="en-US" sz="1000" b="0" i="0" u="none" strike="noStrike" baseline="0">
              <a:solidFill>
                <a:schemeClr val="tx1"/>
              </a:solidFill>
              <a:effectLst/>
              <a:latin typeface="+mn-lt"/>
              <a:ea typeface="+mn-ea"/>
              <a:cs typeface="+mn-cs"/>
            </a:rPr>
            <a:t>The Michigan Model for Health Clearinghouse is required to have on hand the </a:t>
          </a:r>
          <a:r>
            <a:rPr lang="en-US" sz="1000" b="1" i="0" u="none" strike="noStrike" baseline="0">
              <a:solidFill>
                <a:schemeClr val="tx1"/>
              </a:solidFill>
              <a:effectLst/>
              <a:latin typeface="+mn-lt"/>
              <a:ea typeface="+mn-ea"/>
              <a:cs typeface="+mn-cs"/>
            </a:rPr>
            <a:t>Michigan Sales and Use Tax Certificate of Exemption </a:t>
          </a:r>
          <a:r>
            <a:rPr lang="en-US" sz="1000" b="0" i="0" u="none" strike="noStrike" baseline="0">
              <a:solidFill>
                <a:schemeClr val="tx1"/>
              </a:solidFill>
              <a:effectLst/>
              <a:latin typeface="+mn-lt"/>
              <a:ea typeface="+mn-ea"/>
              <a:cs typeface="+mn-cs"/>
            </a:rPr>
            <a:t>for all Michigan customers who claim tax exempt status. Please fax this document to 517.699.7700 if you have not already done so within the last year. Until this document is on file, the MMHC is required to treat your organization as a taxable customer. </a:t>
          </a:r>
          <a:endParaRPr lang="en-US" sz="1000" baseline="0"/>
        </a:p>
      </xdr:txBody>
    </xdr:sp>
    <xdr:clientData/>
  </xdr:oneCellAnchor>
  <xdr:twoCellAnchor editAs="oneCell">
    <xdr:from>
      <xdr:col>1</xdr:col>
      <xdr:colOff>438150</xdr:colOff>
      <xdr:row>0</xdr:row>
      <xdr:rowOff>123825</xdr:rowOff>
    </xdr:from>
    <xdr:to>
      <xdr:col>14</xdr:col>
      <xdr:colOff>388143</xdr:colOff>
      <xdr:row>1</xdr:row>
      <xdr:rowOff>142725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0" y="123825"/>
          <a:ext cx="7579518" cy="9999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857250</xdr:colOff>
      <xdr:row>0</xdr:row>
      <xdr:rowOff>0</xdr:rowOff>
    </xdr:from>
    <xdr:ext cx="7371074" cy="990981"/>
    <xdr:pic>
      <xdr:nvPicPr>
        <xdr:cNvPr id="2" name="Picture 1">
          <a:extLst>
            <a:ext uri="{FF2B5EF4-FFF2-40B4-BE49-F238E27FC236}">
              <a16:creationId xmlns:a16="http://schemas.microsoft.com/office/drawing/2014/main" id="{68CD62CA-9680-4EFB-95BE-91745E10026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0" y="0"/>
          <a:ext cx="7371074" cy="990981"/>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O33"/>
  <sheetViews>
    <sheetView zoomScaleNormal="100" zoomScaleSheetLayoutView="100" workbookViewId="0">
      <selection activeCell="I5" sqref="I5:O5"/>
    </sheetView>
  </sheetViews>
  <sheetFormatPr defaultColWidth="9.140625" defaultRowHeight="20.100000000000001" customHeight="1"/>
  <cols>
    <col min="1" max="1" width="0.5703125" customWidth="1"/>
    <col min="2" max="2" width="25.5703125" customWidth="1"/>
    <col min="3" max="3" width="11.85546875" customWidth="1"/>
    <col min="4" max="4" width="12.42578125" customWidth="1"/>
    <col min="5" max="5" width="4.140625" customWidth="1"/>
    <col min="6" max="6" width="5.42578125" customWidth="1"/>
    <col min="7" max="7" width="4.7109375" customWidth="1"/>
    <col min="8" max="8" width="6.85546875" customWidth="1"/>
    <col min="9" max="9" width="7.28515625" customWidth="1"/>
    <col min="10" max="10" width="6.5703125" customWidth="1"/>
    <col min="11" max="11" width="8" customWidth="1"/>
    <col min="12" max="12" width="5.5703125" customWidth="1"/>
    <col min="13" max="13" width="10.140625" customWidth="1"/>
    <col min="14" max="14" width="5.85546875" customWidth="1"/>
    <col min="15" max="15" width="9.28515625" customWidth="1"/>
  </cols>
  <sheetData>
    <row r="1" spans="1:15" ht="77.25" customHeight="1">
      <c r="A1" s="93"/>
      <c r="B1" s="93"/>
      <c r="C1" s="93"/>
      <c r="D1" s="93"/>
      <c r="E1" s="93"/>
      <c r="F1" s="93"/>
      <c r="G1" s="93"/>
      <c r="H1" s="93"/>
    </row>
    <row r="2" spans="1:15" ht="34.5" customHeight="1">
      <c r="A2" s="94" t="s">
        <v>88</v>
      </c>
      <c r="B2" s="94"/>
      <c r="C2" s="94"/>
      <c r="D2" s="94"/>
      <c r="E2" s="94"/>
      <c r="F2" s="94"/>
      <c r="G2" s="94"/>
      <c r="H2" s="94"/>
      <c r="I2" s="94"/>
      <c r="J2" s="94"/>
      <c r="K2" s="94"/>
      <c r="L2" s="94"/>
      <c r="M2" s="94"/>
      <c r="N2" s="94"/>
      <c r="O2" s="94"/>
    </row>
    <row r="3" spans="1:15" ht="18.75" customHeight="1">
      <c r="H3" s="95"/>
      <c r="I3" s="95"/>
      <c r="J3" s="95"/>
      <c r="K3" s="95"/>
      <c r="L3" s="95"/>
    </row>
    <row r="4" spans="1:15" s="8" customFormat="1" ht="27" customHeight="1" thickBot="1">
      <c r="A4" s="4"/>
      <c r="B4" s="5" t="s">
        <v>2</v>
      </c>
      <c r="C4" s="6"/>
      <c r="D4" s="7"/>
      <c r="E4" s="96" t="s">
        <v>0</v>
      </c>
      <c r="F4" s="96"/>
      <c r="G4" s="96"/>
      <c r="H4" s="96"/>
      <c r="I4" s="96"/>
      <c r="J4" s="96"/>
      <c r="K4" s="96"/>
      <c r="L4" s="96"/>
    </row>
    <row r="5" spans="1:15" s="8" customFormat="1" ht="30.2" customHeight="1">
      <c r="A5" s="4"/>
      <c r="B5" s="89" t="s">
        <v>34</v>
      </c>
      <c r="C5" s="90"/>
      <c r="D5" s="9"/>
      <c r="E5" s="91" t="s">
        <v>1</v>
      </c>
      <c r="F5" s="91"/>
      <c r="G5" s="91"/>
      <c r="H5" s="91"/>
      <c r="I5" s="92"/>
      <c r="J5" s="92"/>
      <c r="K5" s="92"/>
      <c r="L5" s="92"/>
      <c r="M5" s="92"/>
      <c r="N5" s="92"/>
      <c r="O5" s="92"/>
    </row>
    <row r="6" spans="1:15" s="8" customFormat="1" ht="27" customHeight="1">
      <c r="B6" s="28" t="s">
        <v>89</v>
      </c>
      <c r="C6" s="103"/>
      <c r="D6" s="104"/>
      <c r="E6" s="91" t="s">
        <v>3</v>
      </c>
      <c r="F6" s="91"/>
      <c r="G6" s="91"/>
      <c r="H6" s="91"/>
      <c r="I6" s="92"/>
      <c r="J6" s="92"/>
      <c r="K6" s="92"/>
      <c r="L6" s="92"/>
      <c r="M6" s="92"/>
      <c r="N6" s="92"/>
      <c r="O6" s="92"/>
    </row>
    <row r="7" spans="1:15" s="8" customFormat="1" ht="27" customHeight="1">
      <c r="B7" s="97" t="s">
        <v>94</v>
      </c>
      <c r="C7" s="98"/>
      <c r="D7" s="10"/>
      <c r="E7" s="91" t="s">
        <v>35</v>
      </c>
      <c r="F7" s="91"/>
      <c r="G7" s="91"/>
      <c r="H7" s="91"/>
      <c r="I7" s="92"/>
      <c r="J7" s="92"/>
      <c r="K7" s="92"/>
      <c r="L7" s="92"/>
      <c r="M7" s="92"/>
      <c r="N7" s="92"/>
      <c r="O7" s="92"/>
    </row>
    <row r="8" spans="1:15" s="8" customFormat="1" ht="27" customHeight="1" thickBot="1">
      <c r="B8" s="99" t="s">
        <v>95</v>
      </c>
      <c r="C8" s="100"/>
      <c r="D8" s="11"/>
      <c r="E8" s="91" t="s">
        <v>4</v>
      </c>
      <c r="F8" s="91"/>
      <c r="G8" s="91"/>
      <c r="H8" s="91"/>
      <c r="I8" s="92"/>
      <c r="J8" s="92"/>
      <c r="K8" s="92"/>
      <c r="L8" s="92"/>
      <c r="M8" s="92"/>
      <c r="N8" s="92"/>
      <c r="O8" s="92"/>
    </row>
    <row r="9" spans="1:15" s="8" customFormat="1" ht="27" customHeight="1" thickTop="1" thickBot="1">
      <c r="B9" s="101" t="s">
        <v>9</v>
      </c>
      <c r="C9" s="102"/>
      <c r="D9" s="12"/>
      <c r="E9" s="91" t="s">
        <v>5</v>
      </c>
      <c r="F9" s="91"/>
      <c r="G9" s="91"/>
      <c r="H9" s="91"/>
      <c r="I9" s="92"/>
      <c r="J9" s="92"/>
      <c r="K9" s="92"/>
      <c r="L9" s="92"/>
      <c r="M9" s="92"/>
      <c r="N9" s="92"/>
      <c r="O9" s="92"/>
    </row>
    <row r="10" spans="1:15" s="8" customFormat="1" ht="27" customHeight="1">
      <c r="B10" s="5" t="s">
        <v>11</v>
      </c>
      <c r="C10" s="13"/>
      <c r="D10" s="13"/>
      <c r="E10" s="91" t="s">
        <v>6</v>
      </c>
      <c r="F10" s="91"/>
      <c r="G10" s="91"/>
      <c r="H10" s="91"/>
      <c r="I10" s="92"/>
      <c r="J10" s="92"/>
      <c r="K10" s="92"/>
      <c r="L10" s="92"/>
      <c r="M10" s="92"/>
      <c r="N10" s="92"/>
      <c r="O10" s="92"/>
    </row>
    <row r="11" spans="1:15" s="8" customFormat="1" ht="27" customHeight="1">
      <c r="B11" s="107"/>
      <c r="C11" s="105"/>
      <c r="D11" s="105"/>
      <c r="E11" s="91" t="s">
        <v>7</v>
      </c>
      <c r="F11" s="91"/>
      <c r="G11" s="91"/>
      <c r="H11" s="91"/>
      <c r="I11" s="92"/>
      <c r="J11" s="92"/>
      <c r="K11" s="92"/>
      <c r="L11" s="92"/>
      <c r="M11" s="92"/>
      <c r="N11" s="92"/>
      <c r="O11" s="92"/>
    </row>
    <row r="12" spans="1:15" s="8" customFormat="1" ht="27" customHeight="1">
      <c r="B12" s="105"/>
      <c r="C12" s="105"/>
      <c r="D12" s="105"/>
      <c r="E12" s="91" t="s">
        <v>8</v>
      </c>
      <c r="F12" s="91"/>
      <c r="G12" s="91"/>
      <c r="H12" s="91"/>
      <c r="I12" s="92"/>
      <c r="J12" s="92"/>
      <c r="K12" s="92"/>
      <c r="L12" s="92"/>
      <c r="M12" s="92"/>
      <c r="N12" s="92"/>
      <c r="O12" s="92"/>
    </row>
    <row r="13" spans="1:15" s="8" customFormat="1" ht="27" customHeight="1">
      <c r="B13" s="105"/>
      <c r="C13" s="105"/>
      <c r="D13" s="105"/>
      <c r="E13" s="91" t="s">
        <v>10</v>
      </c>
      <c r="F13" s="91"/>
      <c r="G13" s="91"/>
      <c r="H13" s="91"/>
      <c r="I13" s="92"/>
      <c r="J13" s="92"/>
      <c r="K13" s="92"/>
      <c r="L13" s="92"/>
      <c r="M13" s="92"/>
      <c r="N13" s="92"/>
      <c r="O13" s="92"/>
    </row>
    <row r="14" spans="1:15" s="8" customFormat="1" ht="26.45" customHeight="1">
      <c r="B14" s="105"/>
      <c r="C14" s="105"/>
      <c r="D14" s="105"/>
      <c r="E14" s="96" t="s">
        <v>96</v>
      </c>
      <c r="F14" s="96"/>
      <c r="G14" s="96"/>
      <c r="H14" s="96"/>
      <c r="I14" s="96"/>
      <c r="J14" s="96"/>
      <c r="K14" s="96"/>
      <c r="L14" s="96"/>
      <c r="M14" s="96"/>
      <c r="N14" s="96"/>
      <c r="O14" s="96"/>
    </row>
    <row r="15" spans="1:15" s="8" customFormat="1" ht="23.1" customHeight="1">
      <c r="B15" s="105"/>
      <c r="C15" s="105"/>
      <c r="D15" s="105"/>
      <c r="E15" s="14"/>
      <c r="F15" s="106" t="s">
        <v>36</v>
      </c>
      <c r="G15" s="106"/>
      <c r="H15" s="106"/>
      <c r="I15" s="106"/>
      <c r="J15" s="15"/>
      <c r="K15" s="16" t="s">
        <v>37</v>
      </c>
      <c r="L15" s="15"/>
      <c r="M15" s="17" t="s">
        <v>38</v>
      </c>
    </row>
    <row r="16" spans="1:15" s="8" customFormat="1" ht="18" customHeight="1">
      <c r="B16" s="105"/>
      <c r="C16" s="105"/>
      <c r="D16" s="105"/>
      <c r="E16" s="106" t="s">
        <v>39</v>
      </c>
      <c r="F16" s="108"/>
      <c r="G16" s="108"/>
      <c r="H16" s="108"/>
      <c r="I16" s="108"/>
      <c r="J16" s="108"/>
      <c r="K16" s="108"/>
      <c r="L16" s="108"/>
      <c r="M16" s="108"/>
      <c r="N16" s="108"/>
      <c r="O16" s="108"/>
    </row>
    <row r="17" spans="2:15" s="8" customFormat="1" ht="18" customHeight="1">
      <c r="B17" s="109" t="s">
        <v>21</v>
      </c>
      <c r="C17" s="109"/>
      <c r="D17" s="109"/>
      <c r="E17" s="108"/>
      <c r="F17" s="108"/>
      <c r="G17" s="108"/>
      <c r="H17" s="108"/>
      <c r="I17" s="108"/>
      <c r="J17" s="108"/>
      <c r="K17" s="108"/>
      <c r="L17" s="108"/>
      <c r="M17" s="108"/>
      <c r="N17" s="108"/>
      <c r="O17" s="108"/>
    </row>
    <row r="18" spans="2:15" s="8" customFormat="1" ht="27" customHeight="1">
      <c r="B18" s="109" t="s">
        <v>23</v>
      </c>
      <c r="C18" s="109"/>
      <c r="D18" s="109"/>
      <c r="E18" s="91" t="s">
        <v>35</v>
      </c>
      <c r="F18" s="91"/>
      <c r="G18" s="91"/>
      <c r="H18" s="91"/>
      <c r="I18" s="92"/>
      <c r="J18" s="92"/>
      <c r="K18" s="92"/>
      <c r="L18" s="92"/>
      <c r="M18" s="92"/>
      <c r="N18" s="92"/>
      <c r="O18" s="92"/>
    </row>
    <row r="19" spans="2:15" s="8" customFormat="1" ht="27" customHeight="1">
      <c r="B19" s="113" t="s">
        <v>24</v>
      </c>
      <c r="C19" s="113"/>
      <c r="D19" s="113"/>
      <c r="E19" s="91" t="s">
        <v>12</v>
      </c>
      <c r="F19" s="91"/>
      <c r="G19" s="91"/>
      <c r="H19" s="91"/>
      <c r="I19" s="92"/>
      <c r="J19" s="92"/>
      <c r="K19" s="92"/>
      <c r="L19" s="92"/>
      <c r="M19" s="92"/>
      <c r="N19" s="92"/>
      <c r="O19" s="92"/>
    </row>
    <row r="20" spans="2:15" s="8" customFormat="1" ht="27" customHeight="1">
      <c r="B20" s="113" t="s">
        <v>40</v>
      </c>
      <c r="C20" s="113"/>
      <c r="D20" s="113"/>
      <c r="E20" s="91" t="s">
        <v>4</v>
      </c>
      <c r="F20" s="91"/>
      <c r="G20" s="91"/>
      <c r="H20" s="91"/>
      <c r="I20" s="92"/>
      <c r="J20" s="92"/>
      <c r="K20" s="92"/>
      <c r="L20" s="92"/>
      <c r="M20" s="92"/>
      <c r="N20" s="92"/>
      <c r="O20" s="92"/>
    </row>
    <row r="21" spans="2:15" s="8" customFormat="1" ht="27" customHeight="1">
      <c r="B21" s="110" t="s">
        <v>98</v>
      </c>
      <c r="C21" s="110"/>
      <c r="D21" s="110"/>
      <c r="E21" s="91" t="s">
        <v>5</v>
      </c>
      <c r="F21" s="91"/>
      <c r="G21" s="91"/>
      <c r="H21" s="91"/>
      <c r="I21" s="92"/>
      <c r="J21" s="92"/>
      <c r="K21" s="92"/>
      <c r="L21" s="92"/>
      <c r="M21" s="92"/>
      <c r="N21" s="92"/>
      <c r="O21" s="92"/>
    </row>
    <row r="22" spans="2:15" s="8" customFormat="1" ht="27" customHeight="1">
      <c r="B22" s="111"/>
      <c r="C22" s="111"/>
      <c r="D22" s="111"/>
      <c r="E22" s="91" t="s">
        <v>6</v>
      </c>
      <c r="F22" s="91"/>
      <c r="G22" s="91"/>
      <c r="H22" s="91"/>
      <c r="I22" s="92"/>
      <c r="J22" s="92"/>
      <c r="K22" s="92"/>
      <c r="L22" s="92"/>
      <c r="M22" s="92"/>
      <c r="N22" s="92"/>
      <c r="O22" s="92"/>
    </row>
    <row r="23" spans="2:15" s="8" customFormat="1" ht="27" customHeight="1">
      <c r="B23" s="112" t="s">
        <v>41</v>
      </c>
      <c r="C23" s="112"/>
      <c r="D23" s="112"/>
      <c r="E23" s="91" t="s">
        <v>7</v>
      </c>
      <c r="F23" s="91"/>
      <c r="G23" s="91"/>
      <c r="H23" s="91"/>
      <c r="I23" s="92"/>
      <c r="J23" s="92"/>
      <c r="K23" s="92"/>
      <c r="L23" s="92"/>
      <c r="M23" s="92"/>
      <c r="N23" s="92"/>
      <c r="O23" s="92"/>
    </row>
    <row r="24" spans="2:15" s="8" customFormat="1" ht="27" customHeight="1">
      <c r="B24" s="112" t="s">
        <v>42</v>
      </c>
      <c r="C24" s="112"/>
      <c r="D24" s="112"/>
      <c r="E24" s="91" t="s">
        <v>8</v>
      </c>
      <c r="F24" s="91"/>
      <c r="G24" s="91"/>
      <c r="H24" s="91"/>
      <c r="I24" s="92"/>
      <c r="J24" s="92"/>
      <c r="K24" s="92"/>
      <c r="L24" s="92"/>
      <c r="M24" s="92"/>
      <c r="N24" s="92"/>
      <c r="O24" s="92"/>
    </row>
    <row r="25" spans="2:15" s="8" customFormat="1" ht="26.45" customHeight="1" thickBot="1">
      <c r="E25" s="128" t="s">
        <v>13</v>
      </c>
      <c r="F25" s="128"/>
      <c r="G25" s="128"/>
      <c r="H25" s="128"/>
      <c r="I25" s="128"/>
      <c r="J25" s="128"/>
      <c r="K25" s="128"/>
      <c r="L25" s="128"/>
      <c r="M25" s="128"/>
      <c r="N25" s="128"/>
      <c r="O25" s="128"/>
    </row>
    <row r="26" spans="2:15" s="8" customFormat="1" ht="27" customHeight="1">
      <c r="B26" s="114" t="s">
        <v>90</v>
      </c>
      <c r="C26" s="115"/>
      <c r="D26" s="116"/>
      <c r="E26" s="91" t="s">
        <v>14</v>
      </c>
      <c r="F26" s="91"/>
      <c r="G26" s="91"/>
      <c r="H26" s="91"/>
      <c r="I26" s="92"/>
      <c r="J26" s="92"/>
      <c r="K26" s="92"/>
      <c r="L26" s="92"/>
      <c r="M26" s="92"/>
      <c r="N26" s="92"/>
      <c r="O26" s="92"/>
    </row>
    <row r="27" spans="2:15" s="8" customFormat="1" ht="27" customHeight="1">
      <c r="B27" s="117"/>
      <c r="C27" s="118"/>
      <c r="D27" s="119"/>
      <c r="E27" s="91" t="s">
        <v>15</v>
      </c>
      <c r="F27" s="91"/>
      <c r="G27" s="91"/>
      <c r="H27" s="91"/>
      <c r="I27" s="92"/>
      <c r="J27" s="92"/>
      <c r="K27" s="92"/>
      <c r="L27" s="92"/>
      <c r="M27" s="92"/>
      <c r="N27" s="92"/>
      <c r="O27" s="92"/>
    </row>
    <row r="28" spans="2:15" s="8" customFormat="1" ht="27" customHeight="1">
      <c r="B28" s="120" t="s">
        <v>97</v>
      </c>
      <c r="C28" s="121"/>
      <c r="D28" s="122"/>
      <c r="E28" s="91" t="s">
        <v>16</v>
      </c>
      <c r="F28" s="91"/>
      <c r="G28" s="91"/>
      <c r="H28" s="91"/>
      <c r="I28" s="129"/>
      <c r="J28" s="129"/>
      <c r="K28" s="129"/>
      <c r="L28" s="129"/>
      <c r="M28" s="129"/>
      <c r="N28" s="129"/>
      <c r="O28" s="129"/>
    </row>
    <row r="29" spans="2:15" s="8" customFormat="1" ht="27" customHeight="1">
      <c r="B29" s="120"/>
      <c r="C29" s="121"/>
      <c r="D29" s="122"/>
      <c r="E29" s="91" t="s">
        <v>17</v>
      </c>
      <c r="F29" s="91"/>
      <c r="G29" s="91"/>
      <c r="H29" s="91"/>
      <c r="I29" s="92"/>
      <c r="J29" s="92"/>
      <c r="K29" s="92"/>
      <c r="L29" s="92"/>
      <c r="M29" s="92"/>
      <c r="N29" s="92"/>
      <c r="O29" s="92"/>
    </row>
    <row r="30" spans="2:15" s="8" customFormat="1" ht="27" customHeight="1">
      <c r="B30" s="120"/>
      <c r="C30" s="121"/>
      <c r="D30" s="122"/>
      <c r="E30" s="130" t="s">
        <v>43</v>
      </c>
      <c r="F30" s="131"/>
      <c r="G30" s="131"/>
      <c r="H30" s="18"/>
      <c r="I30" s="19" t="s">
        <v>19</v>
      </c>
      <c r="J30" s="18"/>
      <c r="K30" s="19" t="s">
        <v>44</v>
      </c>
      <c r="L30" s="18"/>
      <c r="M30" s="19" t="s">
        <v>18</v>
      </c>
      <c r="N30" s="20"/>
      <c r="O30" s="19" t="s">
        <v>20</v>
      </c>
    </row>
    <row r="31" spans="2:15" s="8" customFormat="1" ht="21.2" customHeight="1" thickBot="1">
      <c r="B31" s="123"/>
      <c r="C31" s="124"/>
      <c r="D31" s="125"/>
      <c r="F31" s="126" t="s">
        <v>22</v>
      </c>
      <c r="G31" s="126"/>
      <c r="H31" s="126"/>
      <c r="I31" s="126"/>
      <c r="J31" s="126"/>
      <c r="K31" s="126"/>
      <c r="L31" s="126"/>
      <c r="M31" s="126"/>
      <c r="N31" s="126"/>
      <c r="O31" s="126"/>
    </row>
    <row r="32" spans="2:15" s="8" customFormat="1" ht="21.2" customHeight="1">
      <c r="F32" s="127"/>
      <c r="G32" s="127"/>
      <c r="H32" s="127"/>
      <c r="I32" s="127"/>
      <c r="J32" s="127"/>
      <c r="K32" s="127"/>
      <c r="L32" s="127"/>
      <c r="M32" s="127"/>
      <c r="N32" s="127"/>
      <c r="O32" s="127"/>
    </row>
    <row r="33" spans="6:12" ht="21.2" customHeight="1">
      <c r="F33" s="1"/>
      <c r="G33" s="1"/>
      <c r="H33" s="1"/>
      <c r="I33" s="1"/>
      <c r="J33" s="1"/>
      <c r="K33" s="1"/>
      <c r="L33" s="1"/>
    </row>
  </sheetData>
  <sheetProtection algorithmName="SHA-512" hashValue="8zA5NAGhIfNJ+juyjgLnPIzUxaUrpDks2jwXhJD2bn1Yy9mhd5KkQ/VSOvU6a6eIPwc7hYlIwl7vxw+8hSkrTw==" saltValue="XaxNX8mSVzXtwp9k17YgfQ==" spinCount="100000" sheet="1" selectLockedCells="1"/>
  <mergeCells count="71">
    <mergeCell ref="B26:D27"/>
    <mergeCell ref="B28:D31"/>
    <mergeCell ref="F31:O32"/>
    <mergeCell ref="E25:O25"/>
    <mergeCell ref="E26:H26"/>
    <mergeCell ref="I26:O26"/>
    <mergeCell ref="E27:H27"/>
    <mergeCell ref="I27:O27"/>
    <mergeCell ref="E28:H28"/>
    <mergeCell ref="I28:O28"/>
    <mergeCell ref="E29:H29"/>
    <mergeCell ref="I29:O29"/>
    <mergeCell ref="E30:G30"/>
    <mergeCell ref="B19:D19"/>
    <mergeCell ref="E19:H19"/>
    <mergeCell ref="I19:O19"/>
    <mergeCell ref="B20:D20"/>
    <mergeCell ref="E20:H20"/>
    <mergeCell ref="I20:O20"/>
    <mergeCell ref="B21:D22"/>
    <mergeCell ref="B24:D24"/>
    <mergeCell ref="E21:H21"/>
    <mergeCell ref="I21:O21"/>
    <mergeCell ref="E22:H22"/>
    <mergeCell ref="I22:O22"/>
    <mergeCell ref="B23:D23"/>
    <mergeCell ref="E23:H23"/>
    <mergeCell ref="I23:O23"/>
    <mergeCell ref="E24:H24"/>
    <mergeCell ref="I24:O24"/>
    <mergeCell ref="B16:D16"/>
    <mergeCell ref="E16:O17"/>
    <mergeCell ref="B17:D17"/>
    <mergeCell ref="B18:D18"/>
    <mergeCell ref="E18:H18"/>
    <mergeCell ref="I18:O18"/>
    <mergeCell ref="B15:D15"/>
    <mergeCell ref="F15:I15"/>
    <mergeCell ref="B11:D11"/>
    <mergeCell ref="E11:H11"/>
    <mergeCell ref="I11:O11"/>
    <mergeCell ref="B12:D12"/>
    <mergeCell ref="E12:H12"/>
    <mergeCell ref="I12:O12"/>
    <mergeCell ref="B13:D13"/>
    <mergeCell ref="E13:H13"/>
    <mergeCell ref="I13:O13"/>
    <mergeCell ref="B14:D14"/>
    <mergeCell ref="E14:O14"/>
    <mergeCell ref="E10:H10"/>
    <mergeCell ref="I10:O10"/>
    <mergeCell ref="B7:C7"/>
    <mergeCell ref="E6:H6"/>
    <mergeCell ref="I6:O6"/>
    <mergeCell ref="E7:H7"/>
    <mergeCell ref="I7:O7"/>
    <mergeCell ref="B8:C8"/>
    <mergeCell ref="E8:H8"/>
    <mergeCell ref="I8:O8"/>
    <mergeCell ref="E9:H9"/>
    <mergeCell ref="I9:O9"/>
    <mergeCell ref="B9:C9"/>
    <mergeCell ref="C6:D6"/>
    <mergeCell ref="B5:C5"/>
    <mergeCell ref="E5:H5"/>
    <mergeCell ref="I5:O5"/>
    <mergeCell ref="A1:H1"/>
    <mergeCell ref="A2:O2"/>
    <mergeCell ref="H3:J3"/>
    <mergeCell ref="K3:L3"/>
    <mergeCell ref="E4:L4"/>
  </mergeCells>
  <printOptions horizontalCentered="1"/>
  <pageMargins left="0.3" right="0.3" top="0.3" bottom="0.3" header="0.3" footer="0.3"/>
  <pageSetup scale="8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71519-E772-4DD7-B615-8188DBF631AF}">
  <sheetPr>
    <tabColor rgb="FF7030A0"/>
    <pageSetUpPr fitToPage="1"/>
  </sheetPr>
  <dimension ref="A1:H73"/>
  <sheetViews>
    <sheetView showGridLines="0" tabSelected="1" zoomScale="90" zoomScaleNormal="90" workbookViewId="0">
      <pane ySplit="5" topLeftCell="A6" activePane="bottomLeft" state="frozen"/>
      <selection pane="bottomLeft" activeCell="F6" sqref="F6"/>
    </sheetView>
  </sheetViews>
  <sheetFormatPr defaultColWidth="9.140625" defaultRowHeight="12"/>
  <cols>
    <col min="1" max="1" width="16.85546875" customWidth="1"/>
    <col min="2" max="2" width="30.5703125" customWidth="1"/>
    <col min="3" max="3" width="18.5703125" customWidth="1"/>
    <col min="4" max="4" width="17.28515625" customWidth="1"/>
    <col min="5" max="5" width="16.7109375" customWidth="1"/>
    <col min="6" max="6" width="13.7109375" customWidth="1"/>
    <col min="7" max="7" width="16.28515625" customWidth="1"/>
    <col min="8" max="8" width="15.140625" customWidth="1"/>
    <col min="9" max="9" width="12.7109375" customWidth="1"/>
  </cols>
  <sheetData>
    <row r="1" spans="1:8" ht="77.25" customHeight="1">
      <c r="A1" s="187"/>
      <c r="B1" s="187"/>
      <c r="C1" s="187"/>
      <c r="D1" s="187"/>
      <c r="E1" s="187"/>
      <c r="F1" s="187"/>
      <c r="G1" s="187"/>
      <c r="H1" s="187"/>
    </row>
    <row r="2" spans="1:8" ht="34.5" customHeight="1">
      <c r="A2" s="188" t="s">
        <v>88</v>
      </c>
      <c r="B2" s="188"/>
      <c r="C2" s="188"/>
      <c r="D2" s="188"/>
      <c r="E2" s="188"/>
      <c r="F2" s="188"/>
      <c r="G2" s="188"/>
      <c r="H2" s="188"/>
    </row>
    <row r="3" spans="1:8" s="4" customFormat="1" ht="19.149999999999999" customHeight="1">
      <c r="A3" s="30" t="s">
        <v>131</v>
      </c>
      <c r="B3" s="31"/>
      <c r="C3" s="31"/>
      <c r="D3" s="31"/>
      <c r="E3" s="32"/>
      <c r="F3" s="33"/>
      <c r="G3" s="34"/>
      <c r="H3" s="35" t="s">
        <v>149</v>
      </c>
    </row>
    <row r="4" spans="1:8" s="4" customFormat="1" ht="5.0999999999999996" customHeight="1">
      <c r="A4" s="36"/>
      <c r="B4" s="37"/>
      <c r="C4" s="37"/>
      <c r="D4" s="37"/>
      <c r="E4" s="38"/>
      <c r="F4" s="39"/>
      <c r="G4" s="40"/>
      <c r="H4" s="41"/>
    </row>
    <row r="5" spans="1:8" s="8" customFormat="1" ht="16.5">
      <c r="A5" s="42" t="s">
        <v>25</v>
      </c>
      <c r="B5" s="189" t="s">
        <v>26</v>
      </c>
      <c r="C5" s="190"/>
      <c r="D5" s="190"/>
      <c r="E5" s="191"/>
      <c r="F5" s="42" t="s">
        <v>27</v>
      </c>
      <c r="G5" s="42" t="s">
        <v>28</v>
      </c>
      <c r="H5" s="42" t="s">
        <v>29</v>
      </c>
    </row>
    <row r="6" spans="1:8" s="53" customFormat="1" ht="31.5" customHeight="1">
      <c r="A6" s="49" t="s">
        <v>103</v>
      </c>
      <c r="B6" s="195" t="s">
        <v>142</v>
      </c>
      <c r="C6" s="196"/>
      <c r="D6" s="196"/>
      <c r="E6" s="197"/>
      <c r="F6" s="50"/>
      <c r="G6" s="51">
        <v>160</v>
      </c>
      <c r="H6" s="52">
        <f>F6*G6</f>
        <v>0</v>
      </c>
    </row>
    <row r="7" spans="1:8" s="46" customFormat="1" ht="17.100000000000001" customHeight="1">
      <c r="A7" s="43" t="s">
        <v>80</v>
      </c>
      <c r="B7" s="192" t="s">
        <v>132</v>
      </c>
      <c r="C7" s="193"/>
      <c r="D7" s="193"/>
      <c r="E7" s="194"/>
      <c r="F7" s="3"/>
      <c r="G7" s="44">
        <v>441</v>
      </c>
      <c r="H7" s="45">
        <f>F7*G7</f>
        <v>0</v>
      </c>
    </row>
    <row r="8" spans="1:8" s="48" customFormat="1" ht="17.100000000000001" customHeight="1" thickBot="1">
      <c r="A8" s="47" t="s">
        <v>64</v>
      </c>
      <c r="B8" s="163" t="s">
        <v>133</v>
      </c>
      <c r="C8" s="164"/>
      <c r="D8" s="164"/>
      <c r="E8" s="165"/>
      <c r="F8" s="21"/>
      <c r="G8" s="25">
        <v>465</v>
      </c>
      <c r="H8" s="45">
        <f>F8*G8</f>
        <v>0</v>
      </c>
    </row>
    <row r="9" spans="1:8" s="55" customFormat="1" ht="17.100000000000001" customHeight="1" thickBot="1">
      <c r="A9" s="150" t="s">
        <v>30</v>
      </c>
      <c r="B9" s="151"/>
      <c r="C9" s="151"/>
      <c r="D9" s="151"/>
      <c r="E9" s="151"/>
      <c r="F9" s="151"/>
      <c r="G9" s="152"/>
      <c r="H9" s="54">
        <f>SUM(H7:H8)</f>
        <v>0</v>
      </c>
    </row>
    <row r="10" spans="1:8" s="4" customFormat="1" ht="19.149999999999999" customHeight="1">
      <c r="A10" s="169" t="s">
        <v>111</v>
      </c>
      <c r="B10" s="170"/>
      <c r="C10" s="170"/>
      <c r="D10" s="170"/>
      <c r="E10" s="170"/>
      <c r="F10" s="170"/>
      <c r="G10" s="170"/>
      <c r="H10" s="171"/>
    </row>
    <row r="11" spans="1:8" s="48" customFormat="1" ht="17.100000000000001" customHeight="1">
      <c r="A11" s="58" t="s">
        <v>79</v>
      </c>
      <c r="B11" s="163" t="s">
        <v>117</v>
      </c>
      <c r="C11" s="164"/>
      <c r="D11" s="164"/>
      <c r="E11" s="165"/>
      <c r="F11" s="21"/>
      <c r="G11" s="59">
        <v>8</v>
      </c>
      <c r="H11" s="45">
        <f t="shared" ref="H11:H14" si="0">F11*G11</f>
        <v>0</v>
      </c>
    </row>
    <row r="12" spans="1:8" s="48" customFormat="1" ht="17.100000000000001" customHeight="1">
      <c r="A12" s="58" t="s">
        <v>71</v>
      </c>
      <c r="B12" s="184" t="s">
        <v>134</v>
      </c>
      <c r="C12" s="185"/>
      <c r="D12" s="185"/>
      <c r="E12" s="186"/>
      <c r="F12" s="21"/>
      <c r="G12" s="59">
        <v>8</v>
      </c>
      <c r="H12" s="45">
        <f t="shared" si="0"/>
        <v>0</v>
      </c>
    </row>
    <row r="13" spans="1:8" s="48" customFormat="1" ht="17.100000000000001" customHeight="1">
      <c r="A13" s="58" t="s">
        <v>69</v>
      </c>
      <c r="B13" s="184" t="s">
        <v>135</v>
      </c>
      <c r="C13" s="185"/>
      <c r="D13" s="185"/>
      <c r="E13" s="186"/>
      <c r="F13" s="21"/>
      <c r="G13" s="59">
        <v>8</v>
      </c>
      <c r="H13" s="45">
        <f t="shared" si="0"/>
        <v>0</v>
      </c>
    </row>
    <row r="14" spans="1:8" s="48" customFormat="1" ht="17.100000000000001" customHeight="1">
      <c r="A14" s="58" t="s">
        <v>78</v>
      </c>
      <c r="B14" s="163" t="s">
        <v>118</v>
      </c>
      <c r="C14" s="164"/>
      <c r="D14" s="164"/>
      <c r="E14" s="165"/>
      <c r="F14" s="21"/>
      <c r="G14" s="59">
        <v>8</v>
      </c>
      <c r="H14" s="45">
        <f t="shared" si="0"/>
        <v>0</v>
      </c>
    </row>
    <row r="15" spans="1:8" s="8" customFormat="1" ht="14.25">
      <c r="A15" s="166" t="s">
        <v>112</v>
      </c>
      <c r="B15" s="167"/>
      <c r="C15" s="167"/>
      <c r="D15" s="167"/>
      <c r="E15" s="167"/>
      <c r="F15" s="167"/>
      <c r="G15" s="167"/>
      <c r="H15" s="168"/>
    </row>
    <row r="16" spans="1:8" s="48" customFormat="1" ht="17.100000000000001" customHeight="1" thickBot="1">
      <c r="A16" s="58" t="s">
        <v>68</v>
      </c>
      <c r="B16" s="163" t="s">
        <v>81</v>
      </c>
      <c r="C16" s="164"/>
      <c r="D16" s="164"/>
      <c r="E16" s="165"/>
      <c r="F16" s="21"/>
      <c r="G16" s="59">
        <v>8</v>
      </c>
      <c r="H16" s="60">
        <f>F16*G16</f>
        <v>0</v>
      </c>
    </row>
    <row r="17" spans="1:8" s="55" customFormat="1" ht="17.100000000000001" customHeight="1" thickBot="1">
      <c r="A17" s="150" t="s">
        <v>113</v>
      </c>
      <c r="B17" s="151"/>
      <c r="C17" s="151"/>
      <c r="D17" s="151"/>
      <c r="E17" s="151"/>
      <c r="F17" s="151"/>
      <c r="G17" s="152"/>
      <c r="H17" s="54">
        <f>SUM(H11:H16)</f>
        <v>0</v>
      </c>
    </row>
    <row r="18" spans="1:8" s="4" customFormat="1" ht="19.149999999999999" customHeight="1">
      <c r="A18" s="169" t="s">
        <v>31</v>
      </c>
      <c r="B18" s="170"/>
      <c r="C18" s="170"/>
      <c r="D18" s="170"/>
      <c r="E18" s="170"/>
      <c r="F18" s="170"/>
      <c r="G18" s="170"/>
      <c r="H18" s="171"/>
    </row>
    <row r="19" spans="1:8" s="48" customFormat="1" ht="17.100000000000001" customHeight="1">
      <c r="A19" s="47" t="s">
        <v>73</v>
      </c>
      <c r="B19" s="163" t="s">
        <v>143</v>
      </c>
      <c r="C19" s="164"/>
      <c r="D19" s="164"/>
      <c r="E19" s="165"/>
      <c r="F19" s="64"/>
      <c r="G19" s="25">
        <v>9.5</v>
      </c>
      <c r="H19" s="65">
        <f t="shared" ref="H19:H31" si="1">F19*G19</f>
        <v>0</v>
      </c>
    </row>
    <row r="20" spans="1:8" s="48" customFormat="1" ht="17.100000000000001" customHeight="1">
      <c r="A20" s="47" t="s">
        <v>74</v>
      </c>
      <c r="B20" s="163" t="s">
        <v>144</v>
      </c>
      <c r="C20" s="164"/>
      <c r="D20" s="164"/>
      <c r="E20" s="165"/>
      <c r="F20" s="64"/>
      <c r="G20" s="25">
        <v>5</v>
      </c>
      <c r="H20" s="65">
        <f t="shared" si="1"/>
        <v>0</v>
      </c>
    </row>
    <row r="21" spans="1:8" s="48" customFormat="1" ht="17.100000000000001" customHeight="1">
      <c r="A21" s="47" t="s">
        <v>77</v>
      </c>
      <c r="B21" s="163" t="s">
        <v>119</v>
      </c>
      <c r="C21" s="164"/>
      <c r="D21" s="164"/>
      <c r="E21" s="165"/>
      <c r="F21" s="64"/>
      <c r="G21" s="24">
        <v>7</v>
      </c>
      <c r="H21" s="65">
        <f t="shared" si="1"/>
        <v>0</v>
      </c>
    </row>
    <row r="22" spans="1:8" s="48" customFormat="1" ht="17.100000000000001" customHeight="1">
      <c r="A22" s="47" t="s">
        <v>150</v>
      </c>
      <c r="B22" s="86" t="s">
        <v>151</v>
      </c>
      <c r="C22" s="87"/>
      <c r="D22" s="87"/>
      <c r="E22" s="88"/>
      <c r="F22" s="64"/>
      <c r="G22" s="24">
        <v>20</v>
      </c>
      <c r="H22" s="65">
        <f t="shared" si="1"/>
        <v>0</v>
      </c>
    </row>
    <row r="23" spans="1:8" s="48" customFormat="1" ht="17.100000000000001" customHeight="1">
      <c r="A23" s="47" t="s">
        <v>59</v>
      </c>
      <c r="B23" s="163" t="s">
        <v>120</v>
      </c>
      <c r="C23" s="164"/>
      <c r="D23" s="164"/>
      <c r="E23" s="165"/>
      <c r="F23" s="64"/>
      <c r="G23" s="24">
        <v>8</v>
      </c>
      <c r="H23" s="65">
        <f t="shared" si="1"/>
        <v>0</v>
      </c>
    </row>
    <row r="24" spans="1:8" s="48" customFormat="1" ht="17.100000000000001" customHeight="1">
      <c r="A24" s="47" t="s">
        <v>76</v>
      </c>
      <c r="B24" s="163" t="s">
        <v>145</v>
      </c>
      <c r="C24" s="164"/>
      <c r="D24" s="164"/>
      <c r="E24" s="165"/>
      <c r="F24" s="64"/>
      <c r="G24" s="24">
        <v>4</v>
      </c>
      <c r="H24" s="65">
        <f t="shared" si="1"/>
        <v>0</v>
      </c>
    </row>
    <row r="25" spans="1:8" s="48" customFormat="1" ht="17.100000000000001" customHeight="1">
      <c r="A25" s="47" t="s">
        <v>146</v>
      </c>
      <c r="B25" s="163" t="s">
        <v>147</v>
      </c>
      <c r="C25" s="164"/>
      <c r="D25" s="164"/>
      <c r="E25" s="165"/>
      <c r="F25" s="64"/>
      <c r="G25" s="24">
        <v>8</v>
      </c>
      <c r="H25" s="65">
        <f t="shared" si="1"/>
        <v>0</v>
      </c>
    </row>
    <row r="26" spans="1:8" s="48" customFormat="1" ht="17.100000000000001" customHeight="1">
      <c r="A26" s="47" t="s">
        <v>54</v>
      </c>
      <c r="B26" s="163" t="s">
        <v>109</v>
      </c>
      <c r="C26" s="164"/>
      <c r="D26" s="164"/>
      <c r="E26" s="165"/>
      <c r="F26" s="64"/>
      <c r="G26" s="25">
        <v>8</v>
      </c>
      <c r="H26" s="65">
        <f t="shared" si="1"/>
        <v>0</v>
      </c>
    </row>
    <row r="27" spans="1:8" s="48" customFormat="1" ht="17.100000000000001" customHeight="1">
      <c r="A27" s="47" t="s">
        <v>55</v>
      </c>
      <c r="B27" s="163" t="s">
        <v>108</v>
      </c>
      <c r="C27" s="164"/>
      <c r="D27" s="164"/>
      <c r="E27" s="165"/>
      <c r="F27" s="64"/>
      <c r="G27" s="24">
        <v>22</v>
      </c>
      <c r="H27" s="65">
        <f t="shared" si="1"/>
        <v>0</v>
      </c>
    </row>
    <row r="28" spans="1:8" s="48" customFormat="1" ht="17.100000000000001" customHeight="1">
      <c r="A28" s="47" t="s">
        <v>75</v>
      </c>
      <c r="B28" s="163" t="s">
        <v>121</v>
      </c>
      <c r="C28" s="164"/>
      <c r="D28" s="164"/>
      <c r="E28" s="165"/>
      <c r="F28" s="64"/>
      <c r="G28" s="25">
        <v>49</v>
      </c>
      <c r="H28" s="65">
        <f t="shared" si="1"/>
        <v>0</v>
      </c>
    </row>
    <row r="29" spans="1:8" s="48" customFormat="1" ht="17.100000000000001" customHeight="1">
      <c r="A29" s="47" t="s">
        <v>53</v>
      </c>
      <c r="B29" s="183" t="s">
        <v>136</v>
      </c>
      <c r="C29" s="164"/>
      <c r="D29" s="164"/>
      <c r="E29" s="165"/>
      <c r="F29" s="64"/>
      <c r="G29" s="24">
        <v>8</v>
      </c>
      <c r="H29" s="65">
        <f t="shared" si="1"/>
        <v>0</v>
      </c>
    </row>
    <row r="30" spans="1:8" s="48" customFormat="1" ht="17.100000000000001" customHeight="1">
      <c r="A30" s="47" t="s">
        <v>58</v>
      </c>
      <c r="B30" s="163" t="s">
        <v>110</v>
      </c>
      <c r="C30" s="164"/>
      <c r="D30" s="164"/>
      <c r="E30" s="165"/>
      <c r="F30" s="64"/>
      <c r="G30" s="24">
        <v>8</v>
      </c>
      <c r="H30" s="65">
        <f t="shared" si="1"/>
        <v>0</v>
      </c>
    </row>
    <row r="31" spans="1:8" s="48" customFormat="1" ht="17.100000000000001" customHeight="1">
      <c r="A31" s="47" t="s">
        <v>49</v>
      </c>
      <c r="B31" s="163" t="s">
        <v>107</v>
      </c>
      <c r="C31" s="164"/>
      <c r="D31" s="164"/>
      <c r="E31" s="165"/>
      <c r="F31" s="64"/>
      <c r="G31" s="24">
        <v>8</v>
      </c>
      <c r="H31" s="65">
        <f t="shared" si="1"/>
        <v>0</v>
      </c>
    </row>
    <row r="32" spans="1:8" s="8" customFormat="1" ht="14.25">
      <c r="A32" s="166" t="s">
        <v>45</v>
      </c>
      <c r="B32" s="167"/>
      <c r="C32" s="167"/>
      <c r="D32" s="167"/>
      <c r="E32" s="167"/>
      <c r="F32" s="167"/>
      <c r="G32" s="167"/>
      <c r="H32" s="168"/>
    </row>
    <row r="33" spans="1:8" s="48" customFormat="1" ht="17.100000000000001" customHeight="1" thickBot="1">
      <c r="A33" s="66" t="s">
        <v>57</v>
      </c>
      <c r="B33" s="163" t="s">
        <v>56</v>
      </c>
      <c r="C33" s="164"/>
      <c r="D33" s="164"/>
      <c r="E33" s="165"/>
      <c r="F33" s="21"/>
      <c r="G33" s="26">
        <v>17</v>
      </c>
      <c r="H33" s="60">
        <f>F33*G33</f>
        <v>0</v>
      </c>
    </row>
    <row r="34" spans="1:8" s="55" customFormat="1" ht="17.100000000000001" customHeight="1" thickBot="1">
      <c r="A34" s="150" t="s">
        <v>32</v>
      </c>
      <c r="B34" s="151"/>
      <c r="C34" s="151"/>
      <c r="D34" s="151"/>
      <c r="E34" s="151"/>
      <c r="F34" s="151"/>
      <c r="G34" s="152"/>
      <c r="H34" s="54">
        <f>SUM(H19:H33)</f>
        <v>0</v>
      </c>
    </row>
    <row r="35" spans="1:8" s="4" customFormat="1" ht="19.149999999999999" customHeight="1">
      <c r="A35" s="169" t="s">
        <v>72</v>
      </c>
      <c r="B35" s="170"/>
      <c r="C35" s="170"/>
      <c r="D35" s="170"/>
      <c r="E35" s="170"/>
      <c r="F35" s="170"/>
      <c r="G35" s="170"/>
      <c r="H35" s="171"/>
    </row>
    <row r="36" spans="1:8" s="57" customFormat="1" ht="27.95" customHeight="1">
      <c r="A36" s="68" t="s">
        <v>71</v>
      </c>
      <c r="B36" s="175" t="s">
        <v>137</v>
      </c>
      <c r="C36" s="181"/>
      <c r="D36" s="181"/>
      <c r="E36" s="182"/>
      <c r="F36" s="61"/>
      <c r="G36" s="67">
        <v>8</v>
      </c>
      <c r="H36" s="62">
        <f t="shared" ref="H36:H39" si="2">F36*G36</f>
        <v>0</v>
      </c>
    </row>
    <row r="37" spans="1:8" s="48" customFormat="1" ht="17.100000000000001" customHeight="1">
      <c r="A37" s="69" t="s">
        <v>70</v>
      </c>
      <c r="B37" s="163" t="s">
        <v>122</v>
      </c>
      <c r="C37" s="164"/>
      <c r="D37" s="164"/>
      <c r="E37" s="165"/>
      <c r="F37" s="64"/>
      <c r="G37" s="70">
        <v>8</v>
      </c>
      <c r="H37" s="65">
        <f t="shared" si="2"/>
        <v>0</v>
      </c>
    </row>
    <row r="38" spans="1:8" s="57" customFormat="1" ht="27.95" customHeight="1">
      <c r="A38" s="68" t="s">
        <v>69</v>
      </c>
      <c r="B38" s="175" t="s">
        <v>138</v>
      </c>
      <c r="C38" s="181"/>
      <c r="D38" s="181"/>
      <c r="E38" s="182"/>
      <c r="F38" s="61"/>
      <c r="G38" s="67">
        <v>8</v>
      </c>
      <c r="H38" s="62">
        <f t="shared" si="2"/>
        <v>0</v>
      </c>
    </row>
    <row r="39" spans="1:8" s="74" customFormat="1" ht="17.100000000000001" customHeight="1">
      <c r="A39" s="69" t="s">
        <v>53</v>
      </c>
      <c r="B39" s="183" t="s">
        <v>139</v>
      </c>
      <c r="C39" s="164"/>
      <c r="D39" s="164"/>
      <c r="E39" s="165"/>
      <c r="F39" s="71"/>
      <c r="G39" s="72">
        <v>8</v>
      </c>
      <c r="H39" s="73">
        <f t="shared" si="2"/>
        <v>0</v>
      </c>
    </row>
    <row r="40" spans="1:8" s="8" customFormat="1" ht="14.25">
      <c r="A40" s="166" t="s">
        <v>114</v>
      </c>
      <c r="B40" s="167"/>
      <c r="C40" s="167"/>
      <c r="D40" s="167"/>
      <c r="E40" s="167"/>
      <c r="F40" s="167"/>
      <c r="G40" s="167"/>
      <c r="H40" s="168"/>
    </row>
    <row r="41" spans="1:8" s="48" customFormat="1" ht="17.100000000000001" customHeight="1">
      <c r="A41" s="69" t="s">
        <v>68</v>
      </c>
      <c r="B41" s="163" t="s">
        <v>81</v>
      </c>
      <c r="C41" s="164"/>
      <c r="D41" s="164"/>
      <c r="E41" s="165"/>
      <c r="F41" s="21"/>
      <c r="G41" s="75">
        <v>8</v>
      </c>
      <c r="H41" s="60">
        <f>F41*G41</f>
        <v>0</v>
      </c>
    </row>
    <row r="42" spans="1:8" s="55" customFormat="1" ht="17.100000000000001" customHeight="1" thickBot="1">
      <c r="A42" s="178" t="s">
        <v>116</v>
      </c>
      <c r="B42" s="179"/>
      <c r="C42" s="179"/>
      <c r="D42" s="179"/>
      <c r="E42" s="179"/>
      <c r="F42" s="179"/>
      <c r="G42" s="180"/>
      <c r="H42" s="76">
        <f>SUM(H36+H37+H38+H39+H41)</f>
        <v>0</v>
      </c>
    </row>
    <row r="43" spans="1:8" s="4" customFormat="1" ht="19.149999999999999" customHeight="1">
      <c r="A43" s="172" t="s">
        <v>67</v>
      </c>
      <c r="B43" s="173"/>
      <c r="C43" s="173"/>
      <c r="D43" s="173"/>
      <c r="E43" s="173"/>
      <c r="F43" s="173"/>
      <c r="G43" s="173"/>
      <c r="H43" s="174"/>
    </row>
    <row r="44" spans="1:8" s="48" customFormat="1" ht="17.100000000000001" customHeight="1">
      <c r="A44" s="47" t="s">
        <v>66</v>
      </c>
      <c r="B44" s="163" t="s">
        <v>123</v>
      </c>
      <c r="C44" s="164"/>
      <c r="D44" s="164"/>
      <c r="E44" s="165"/>
      <c r="F44" s="21"/>
      <c r="G44" s="24">
        <v>24</v>
      </c>
      <c r="H44" s="45">
        <f>F44*G44</f>
        <v>0</v>
      </c>
    </row>
    <row r="45" spans="1:8" s="8" customFormat="1" ht="14.25">
      <c r="A45" s="166" t="s">
        <v>115</v>
      </c>
      <c r="B45" s="167"/>
      <c r="C45" s="167"/>
      <c r="D45" s="167"/>
      <c r="E45" s="167"/>
      <c r="F45" s="167"/>
      <c r="G45" s="167"/>
      <c r="H45" s="168"/>
    </row>
    <row r="46" spans="1:8" s="48" customFormat="1" ht="17.100000000000001" customHeight="1">
      <c r="A46" s="66" t="s">
        <v>52</v>
      </c>
      <c r="B46" s="163" t="s">
        <v>124</v>
      </c>
      <c r="C46" s="164"/>
      <c r="D46" s="164"/>
      <c r="E46" s="165"/>
      <c r="F46" s="21"/>
      <c r="G46" s="26">
        <v>8</v>
      </c>
      <c r="H46" s="60">
        <f>F46*G46</f>
        <v>0</v>
      </c>
    </row>
    <row r="47" spans="1:8" s="48" customFormat="1" ht="17.100000000000001" customHeight="1" thickBot="1">
      <c r="A47" s="66" t="s">
        <v>48</v>
      </c>
      <c r="B47" s="163" t="s">
        <v>82</v>
      </c>
      <c r="C47" s="164"/>
      <c r="D47" s="164"/>
      <c r="E47" s="165"/>
      <c r="F47" s="21"/>
      <c r="G47" s="26">
        <v>8</v>
      </c>
      <c r="H47" s="60">
        <f>F47*G47</f>
        <v>0</v>
      </c>
    </row>
    <row r="48" spans="1:8" s="55" customFormat="1" ht="17.100000000000001" customHeight="1" thickBot="1">
      <c r="A48" s="150" t="s">
        <v>65</v>
      </c>
      <c r="B48" s="151"/>
      <c r="C48" s="151"/>
      <c r="D48" s="151"/>
      <c r="E48" s="151"/>
      <c r="F48" s="151"/>
      <c r="G48" s="152"/>
      <c r="H48" s="54">
        <f>SUM(H44:H47)</f>
        <v>0</v>
      </c>
    </row>
    <row r="49" spans="1:8" s="4" customFormat="1" ht="19.149999999999999" customHeight="1">
      <c r="A49" s="172" t="s">
        <v>51</v>
      </c>
      <c r="B49" s="173"/>
      <c r="C49" s="173"/>
      <c r="D49" s="173"/>
      <c r="E49" s="173"/>
      <c r="F49" s="173"/>
      <c r="G49" s="173"/>
      <c r="H49" s="174"/>
    </row>
    <row r="50" spans="1:8" s="57" customFormat="1" ht="27.95" customHeight="1">
      <c r="A50" s="63" t="s">
        <v>102</v>
      </c>
      <c r="B50" s="175" t="s">
        <v>140</v>
      </c>
      <c r="C50" s="176"/>
      <c r="D50" s="176"/>
      <c r="E50" s="177"/>
      <c r="F50" s="23"/>
      <c r="G50" s="27">
        <v>80</v>
      </c>
      <c r="H50" s="56">
        <f t="shared" ref="H50:H54" si="3">F50*G50</f>
        <v>0</v>
      </c>
    </row>
    <row r="51" spans="1:8" s="57" customFormat="1" ht="27.95" customHeight="1">
      <c r="A51" s="63" t="s">
        <v>101</v>
      </c>
      <c r="B51" s="175" t="s">
        <v>148</v>
      </c>
      <c r="C51" s="176"/>
      <c r="D51" s="176"/>
      <c r="E51" s="177"/>
      <c r="F51" s="23"/>
      <c r="G51" s="27">
        <v>145</v>
      </c>
      <c r="H51" s="56">
        <f t="shared" si="3"/>
        <v>0</v>
      </c>
    </row>
    <row r="52" spans="1:8" s="48" customFormat="1" ht="17.100000000000001" customHeight="1">
      <c r="A52" s="47" t="s">
        <v>61</v>
      </c>
      <c r="B52" s="163" t="s">
        <v>127</v>
      </c>
      <c r="C52" s="164"/>
      <c r="D52" s="164"/>
      <c r="E52" s="165"/>
      <c r="F52" s="21"/>
      <c r="G52" s="25">
        <v>8</v>
      </c>
      <c r="H52" s="45">
        <f t="shared" si="3"/>
        <v>0</v>
      </c>
    </row>
    <row r="53" spans="1:8" s="48" customFormat="1" ht="17.100000000000001" customHeight="1">
      <c r="A53" s="47" t="s">
        <v>62</v>
      </c>
      <c r="B53" s="163" t="s">
        <v>126</v>
      </c>
      <c r="C53" s="164"/>
      <c r="D53" s="164"/>
      <c r="E53" s="165"/>
      <c r="F53" s="21"/>
      <c r="G53" s="25">
        <v>8</v>
      </c>
      <c r="H53" s="45">
        <f t="shared" si="3"/>
        <v>0</v>
      </c>
    </row>
    <row r="54" spans="1:8" s="48" customFormat="1" ht="17.100000000000001" customHeight="1" thickBot="1">
      <c r="A54" s="47" t="s">
        <v>63</v>
      </c>
      <c r="B54" s="163" t="s">
        <v>125</v>
      </c>
      <c r="C54" s="164"/>
      <c r="D54" s="164"/>
      <c r="E54" s="165"/>
      <c r="F54" s="21"/>
      <c r="G54" s="24">
        <v>8</v>
      </c>
      <c r="H54" s="45">
        <f t="shared" si="3"/>
        <v>0</v>
      </c>
    </row>
    <row r="55" spans="1:8" s="55" customFormat="1" ht="17.100000000000001" customHeight="1" thickBot="1">
      <c r="A55" s="150" t="s">
        <v>50</v>
      </c>
      <c r="B55" s="151"/>
      <c r="C55" s="151"/>
      <c r="D55" s="151"/>
      <c r="E55" s="151"/>
      <c r="F55" s="151"/>
      <c r="G55" s="152"/>
      <c r="H55" s="54">
        <f>SUM(H50:H54)</f>
        <v>0</v>
      </c>
    </row>
    <row r="56" spans="1:8" s="4" customFormat="1" ht="19.149999999999999" customHeight="1">
      <c r="A56" s="169" t="s">
        <v>46</v>
      </c>
      <c r="B56" s="170"/>
      <c r="C56" s="170"/>
      <c r="D56" s="170"/>
      <c r="E56" s="170"/>
      <c r="F56" s="170"/>
      <c r="G56" s="170"/>
      <c r="H56" s="171"/>
    </row>
    <row r="57" spans="1:8" s="48" customFormat="1" ht="17.100000000000001" customHeight="1">
      <c r="A57" s="77" t="s">
        <v>105</v>
      </c>
      <c r="B57" s="163" t="s">
        <v>129</v>
      </c>
      <c r="C57" s="164"/>
      <c r="D57" s="164"/>
      <c r="E57" s="165"/>
      <c r="F57" s="22"/>
      <c r="G57" s="24">
        <v>30</v>
      </c>
      <c r="H57" s="65">
        <f>F57*G57</f>
        <v>0</v>
      </c>
    </row>
    <row r="58" spans="1:8" s="48" customFormat="1" ht="17.100000000000001" customHeight="1">
      <c r="A58" s="77" t="s">
        <v>104</v>
      </c>
      <c r="B58" s="163" t="s">
        <v>141</v>
      </c>
      <c r="C58" s="164"/>
      <c r="D58" s="164"/>
      <c r="E58" s="165"/>
      <c r="F58" s="22"/>
      <c r="G58" s="24">
        <v>30</v>
      </c>
      <c r="H58" s="65">
        <f>F58*G58</f>
        <v>0</v>
      </c>
    </row>
    <row r="59" spans="1:8" s="48" customFormat="1" ht="17.100000000000001" customHeight="1">
      <c r="A59" s="47" t="s">
        <v>87</v>
      </c>
      <c r="B59" s="163" t="s">
        <v>130</v>
      </c>
      <c r="C59" s="164"/>
      <c r="D59" s="164"/>
      <c r="E59" s="165"/>
      <c r="F59" s="21"/>
      <c r="G59" s="24">
        <v>262</v>
      </c>
      <c r="H59" s="45">
        <f>F59*G59</f>
        <v>0</v>
      </c>
    </row>
    <row r="60" spans="1:8" s="48" customFormat="1" ht="17.100000000000001" customHeight="1">
      <c r="A60" s="47" t="s">
        <v>84</v>
      </c>
      <c r="B60" s="163" t="s">
        <v>128</v>
      </c>
      <c r="C60" s="164"/>
      <c r="D60" s="164"/>
      <c r="E60" s="165"/>
      <c r="F60" s="21"/>
      <c r="G60" s="24">
        <v>14</v>
      </c>
      <c r="H60" s="45">
        <f>F60*G60</f>
        <v>0</v>
      </c>
    </row>
    <row r="61" spans="1:8" s="48" customFormat="1" ht="17.100000000000001" customHeight="1">
      <c r="A61" s="47" t="s">
        <v>86</v>
      </c>
      <c r="B61" s="163" t="s">
        <v>83</v>
      </c>
      <c r="C61" s="164"/>
      <c r="D61" s="164"/>
      <c r="E61" s="165"/>
      <c r="F61" s="22"/>
      <c r="G61" s="24">
        <v>4</v>
      </c>
      <c r="H61" s="65">
        <f>F61*G61</f>
        <v>0</v>
      </c>
    </row>
    <row r="62" spans="1:8" s="8" customFormat="1" ht="14.25">
      <c r="A62" s="166" t="s">
        <v>106</v>
      </c>
      <c r="B62" s="167"/>
      <c r="C62" s="167"/>
      <c r="D62" s="167"/>
      <c r="E62" s="167"/>
      <c r="F62" s="167"/>
      <c r="G62" s="167"/>
      <c r="H62" s="168"/>
    </row>
    <row r="63" spans="1:8" s="48" customFormat="1" ht="17.100000000000001" customHeight="1" thickBot="1">
      <c r="A63" s="47" t="s">
        <v>60</v>
      </c>
      <c r="B63" s="163" t="s">
        <v>85</v>
      </c>
      <c r="C63" s="164"/>
      <c r="D63" s="164"/>
      <c r="E63" s="165"/>
      <c r="F63" s="22"/>
      <c r="G63" s="24">
        <v>8</v>
      </c>
      <c r="H63" s="65">
        <f>F63*G63</f>
        <v>0</v>
      </c>
    </row>
    <row r="64" spans="1:8" s="55" customFormat="1" ht="17.100000000000001" customHeight="1" thickBot="1">
      <c r="A64" s="150" t="s">
        <v>47</v>
      </c>
      <c r="B64" s="151"/>
      <c r="C64" s="151"/>
      <c r="D64" s="151"/>
      <c r="E64" s="151"/>
      <c r="F64" s="151"/>
      <c r="G64" s="152"/>
      <c r="H64" s="78">
        <f>SUM(H57:H63)</f>
        <v>0</v>
      </c>
    </row>
    <row r="65" spans="1:8" s="8" customFormat="1" ht="15" thickBot="1">
      <c r="A65" s="153" t="s">
        <v>100</v>
      </c>
      <c r="B65" s="153"/>
      <c r="C65" s="153"/>
      <c r="D65" s="154"/>
      <c r="E65" s="79"/>
      <c r="F65" s="80"/>
      <c r="G65" s="81"/>
      <c r="H65" s="82"/>
    </row>
    <row r="66" spans="1:8" s="8" customFormat="1" ht="12" customHeight="1">
      <c r="A66" s="155" t="s">
        <v>99</v>
      </c>
      <c r="B66" s="155"/>
      <c r="C66" s="155"/>
      <c r="D66" s="156"/>
      <c r="E66" s="157" t="s">
        <v>92</v>
      </c>
      <c r="F66" s="159"/>
      <c r="G66" s="161" t="s">
        <v>33</v>
      </c>
      <c r="H66" s="132">
        <f>SUM(H9+H17+H34+H42+H48+H55+H64)</f>
        <v>0</v>
      </c>
    </row>
    <row r="67" spans="1:8" s="8" customFormat="1" ht="12.2" customHeight="1">
      <c r="A67" s="155"/>
      <c r="B67" s="155"/>
      <c r="C67" s="155"/>
      <c r="D67" s="156"/>
      <c r="E67" s="158"/>
      <c r="F67" s="160"/>
      <c r="G67" s="162"/>
      <c r="H67" s="133"/>
    </row>
    <row r="68" spans="1:8" s="8" customFormat="1" ht="12.2" customHeight="1">
      <c r="A68" s="155"/>
      <c r="B68" s="155"/>
      <c r="C68" s="155"/>
      <c r="D68" s="156"/>
      <c r="E68" s="134" t="s">
        <v>93</v>
      </c>
      <c r="F68" s="135"/>
      <c r="G68" s="136"/>
      <c r="H68" s="140"/>
    </row>
    <row r="69" spans="1:8" s="8" customFormat="1" ht="11.45" customHeight="1">
      <c r="A69" s="155"/>
      <c r="B69" s="155"/>
      <c r="C69" s="155"/>
      <c r="D69" s="156"/>
      <c r="E69" s="137"/>
      <c r="F69" s="138"/>
      <c r="G69" s="139"/>
      <c r="H69" s="141"/>
    </row>
    <row r="70" spans="1:8" s="8" customFormat="1" ht="11.45" customHeight="1">
      <c r="A70" s="155"/>
      <c r="B70" s="155"/>
      <c r="C70" s="155"/>
      <c r="D70" s="156"/>
      <c r="E70" s="142" t="s">
        <v>91</v>
      </c>
      <c r="F70" s="143"/>
      <c r="G70" s="144"/>
      <c r="H70" s="140"/>
    </row>
    <row r="71" spans="1:8" s="8" customFormat="1" ht="12" customHeight="1" thickBot="1">
      <c r="A71" s="155"/>
      <c r="B71" s="155"/>
      <c r="C71" s="155"/>
      <c r="D71" s="156"/>
      <c r="E71" s="145"/>
      <c r="F71" s="146"/>
      <c r="G71" s="147"/>
      <c r="H71" s="148"/>
    </row>
    <row r="72" spans="1:8">
      <c r="A72" s="83"/>
      <c r="E72" s="84"/>
      <c r="F72" s="2"/>
      <c r="G72" s="85"/>
      <c r="H72" s="85"/>
    </row>
    <row r="73" spans="1:8">
      <c r="A73" s="149"/>
      <c r="B73" s="149"/>
      <c r="C73" s="149"/>
      <c r="D73" s="149"/>
      <c r="E73" s="149"/>
      <c r="F73" s="29"/>
      <c r="G73" s="85"/>
      <c r="H73" s="85"/>
    </row>
  </sheetData>
  <sheetProtection algorithmName="SHA-512" hashValue="1JwjBW+RpHNVuBaGOny+UJmGpvIcpp6H0BjFV/n4xMwXbUi3CG/MFRzZAluzdH+eQ5sgDdsLcO8xsn6lGDGzHg==" saltValue="ONJNmCboNzRsICtNOzD1og==" spinCount="100000" sheet="1" selectLockedCells="1"/>
  <mergeCells count="72">
    <mergeCell ref="H66:H67"/>
    <mergeCell ref="E68:G69"/>
    <mergeCell ref="H68:H69"/>
    <mergeCell ref="E70:G71"/>
    <mergeCell ref="H70:H71"/>
    <mergeCell ref="A73:E73"/>
    <mergeCell ref="A64:G64"/>
    <mergeCell ref="A65:D65"/>
    <mergeCell ref="A66:D71"/>
    <mergeCell ref="E66:E67"/>
    <mergeCell ref="F66:F67"/>
    <mergeCell ref="G66:G67"/>
    <mergeCell ref="B58:E58"/>
    <mergeCell ref="B59:E59"/>
    <mergeCell ref="B60:E60"/>
    <mergeCell ref="B61:E61"/>
    <mergeCell ref="A62:H62"/>
    <mergeCell ref="B63:E63"/>
    <mergeCell ref="B52:E52"/>
    <mergeCell ref="B53:E53"/>
    <mergeCell ref="B54:E54"/>
    <mergeCell ref="A55:G55"/>
    <mergeCell ref="A56:H56"/>
    <mergeCell ref="B57:E57"/>
    <mergeCell ref="B46:E46"/>
    <mergeCell ref="B47:E47"/>
    <mergeCell ref="A48:G48"/>
    <mergeCell ref="A49:H49"/>
    <mergeCell ref="B50:E50"/>
    <mergeCell ref="B51:E51"/>
    <mergeCell ref="A40:H40"/>
    <mergeCell ref="B41:E41"/>
    <mergeCell ref="A42:G42"/>
    <mergeCell ref="A43:H43"/>
    <mergeCell ref="B44:E44"/>
    <mergeCell ref="A45:H45"/>
    <mergeCell ref="A34:G34"/>
    <mergeCell ref="A35:H35"/>
    <mergeCell ref="B36:E36"/>
    <mergeCell ref="B37:E37"/>
    <mergeCell ref="B38:E38"/>
    <mergeCell ref="B39:E39"/>
    <mergeCell ref="B28:E28"/>
    <mergeCell ref="B29:E29"/>
    <mergeCell ref="B30:E30"/>
    <mergeCell ref="B31:E31"/>
    <mergeCell ref="A32:H32"/>
    <mergeCell ref="B33:E33"/>
    <mergeCell ref="B21:E21"/>
    <mergeCell ref="B23:E23"/>
    <mergeCell ref="B24:E24"/>
    <mergeCell ref="B25:E25"/>
    <mergeCell ref="B26:E26"/>
    <mergeCell ref="B27:E27"/>
    <mergeCell ref="A15:H15"/>
    <mergeCell ref="B16:E16"/>
    <mergeCell ref="A17:G17"/>
    <mergeCell ref="A18:H18"/>
    <mergeCell ref="B19:E19"/>
    <mergeCell ref="B20:E20"/>
    <mergeCell ref="A9:G9"/>
    <mergeCell ref="A10:H10"/>
    <mergeCell ref="B11:E11"/>
    <mergeCell ref="B12:E12"/>
    <mergeCell ref="B13:E13"/>
    <mergeCell ref="B14:E14"/>
    <mergeCell ref="A1:H1"/>
    <mergeCell ref="A2:H2"/>
    <mergeCell ref="B5:E5"/>
    <mergeCell ref="B6:E6"/>
    <mergeCell ref="B7:E7"/>
    <mergeCell ref="B8:E8"/>
  </mergeCells>
  <conditionalFormatting sqref="A17:A33 A35:A41 A43:A47 A49:A54 A6:A10">
    <cfRule type="cellIs" priority="2" stopIfTrue="1" operator="equal">
      <formula>21</formula>
    </cfRule>
  </conditionalFormatting>
  <conditionalFormatting sqref="A15 A73">
    <cfRule type="cellIs" priority="4" stopIfTrue="1" operator="equal">
      <formula>21</formula>
    </cfRule>
  </conditionalFormatting>
  <conditionalFormatting sqref="A56:A63">
    <cfRule type="cellIs" priority="1" stopIfTrue="1" operator="equal">
      <formula>21</formula>
    </cfRule>
  </conditionalFormatting>
  <conditionalFormatting sqref="A65:A71">
    <cfRule type="cellIs" priority="3" stopIfTrue="1" operator="equal">
      <formula>21</formula>
    </cfRule>
  </conditionalFormatting>
  <printOptions horizontalCentered="1"/>
  <pageMargins left="0.3" right="0.3" top="0.5" bottom="0.3" header="0.5" footer="0.5"/>
  <pageSetup scale="77"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Order &amp; Payment Information</vt:lpstr>
      <vt:lpstr>Grade 7-8 Order Form</vt:lpstr>
      <vt:lpstr>'Grade 7-8 Order Form'!Print_Area</vt:lpstr>
      <vt:lpstr>'Order &amp; Payment Information'!Print_Area</vt:lpstr>
      <vt:lpstr>'Grade 7-8 Order Form'!Print_Titles</vt:lpstr>
    </vt:vector>
  </TitlesOfParts>
  <Company>Educational Materials Center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Shary Gaunt</dc:creator>
  <cp:lastModifiedBy>Jennifer / RA Dinkel</cp:lastModifiedBy>
  <cp:lastPrinted>2021-02-16T18:02:13Z</cp:lastPrinted>
  <dcterms:created xsi:type="dcterms:W3CDTF">2007-04-13T18:54:08Z</dcterms:created>
  <dcterms:modified xsi:type="dcterms:W3CDTF">2023-12-19T13:20:26Z</dcterms:modified>
</cp:coreProperties>
</file>